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55" windowHeight="108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<sst xmlns="http://schemas.openxmlformats.org/spreadsheetml/2006/main" count="135" uniqueCount="34">
  <si>
    <t>2022年02月普通混凝土信息价</t>
  </si>
  <si>
    <t>序号</t>
  </si>
  <si>
    <t>材料名称</t>
  </si>
  <si>
    <t>规格</t>
  </si>
  <si>
    <t>单位</t>
  </si>
  <si>
    <t>02月价格</t>
  </si>
  <si>
    <t>01月价格</t>
  </si>
  <si>
    <t>价差</t>
  </si>
  <si>
    <t>涨跌</t>
  </si>
  <si>
    <t>普通预拌混凝土</t>
  </si>
  <si>
    <t>C10</t>
  </si>
  <si>
    <t>m³</t>
  </si>
  <si>
    <t>C15</t>
  </si>
  <si>
    <t>C20</t>
  </si>
  <si>
    <t>C25</t>
  </si>
  <si>
    <t>C30</t>
  </si>
  <si>
    <t>C35</t>
  </si>
  <si>
    <t>C40</t>
  </si>
  <si>
    <t>C45</t>
  </si>
  <si>
    <t>C50</t>
  </si>
  <si>
    <t>C55</t>
  </si>
  <si>
    <t>C60</t>
  </si>
  <si>
    <t>2022年02月泵送混凝土信息价</t>
  </si>
  <si>
    <t>泵送预拌混凝土</t>
  </si>
  <si>
    <t>2022年02月湿拌砂浆信息价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</si>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</sst>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5"/>
  <sheetViews>
    <sheetView tabSelected="1" workbookViewId="0">
      <selection activeCell="J31" sqref="J31"/>
    </sheetView>
  </sheetViews>
  <sheetFormatPr defaultColWidth="9" defaultRowHeight="22" customHeight="1" outlineLevelCol="7"/>
  <cols>
    <col min="1" max="1" width="8.275" style="1" customWidth="1"/>
    <col min="2" max="2" width="17.4583333333333" style="1" customWidth="1"/>
    <col min="3" max="4" width="9" style="1"/>
    <col min="5" max="6" width="11.375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8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8">
      <c r="A4" s="6">
        <v>1</v>
      </c>
      <c r="B4" s="6" t="s">
        <v>9</v>
      </c>
      <c r="C4" s="6" t="s">
        <v>10</v>
      </c>
      <c r="D4" s="9" t="s">
        <v>11</v>
      </c>
      <c r="E4" s="10">
        <v>562.05</v>
      </c>
      <c r="F4" s="11">
        <v>573.11</v>
      </c>
      <c r="G4" s="12">
        <f>E4-F4</f>
        <v>-11.0600000000001</v>
      </c>
      <c r="H4" s="8">
        <f>(E4-F4)/F4</f>
        <v>-0.0192982150023557</v>
      </c>
    </row>
    <row r="5" customHeight="1" spans="1:8">
      <c r="A5" s="6">
        <v>2</v>
      </c>
      <c r="B5" s="6" t="s">
        <v>9</v>
      </c>
      <c r="C5" s="6" t="s">
        <v>12</v>
      </c>
      <c r="D5" s="9" t="s">
        <v>11</v>
      </c>
      <c r="E5" s="6">
        <v>584.15</v>
      </c>
      <c r="F5" s="13">
        <v>590.79</v>
      </c>
      <c r="G5" s="12">
        <f t="shared" ref="G5:G14" si="0">E5-F5</f>
        <v>-6.63999999999999</v>
      </c>
      <c r="H5" s="8">
        <f t="shared" ref="H5:H14" si="1">(E5-F5)/F5</f>
        <v>-0.011239188205623</v>
      </c>
    </row>
    <row r="6" customHeight="1" spans="1:8">
      <c r="A6" s="6">
        <v>3</v>
      </c>
      <c r="B6" s="6" t="s">
        <v>9</v>
      </c>
      <c r="C6" s="6" t="s">
        <v>13</v>
      </c>
      <c r="D6" s="9" t="s">
        <v>11</v>
      </c>
      <c r="E6" s="6">
        <v>600.33</v>
      </c>
      <c r="F6" s="13">
        <v>610.5</v>
      </c>
      <c r="G6" s="12">
        <f t="shared" si="0"/>
        <v>-10.17</v>
      </c>
      <c r="H6" s="8">
        <f t="shared" si="1"/>
        <v>-0.0166584766584766</v>
      </c>
    </row>
    <row r="7" customHeight="1" spans="1:8">
      <c r="A7" s="6">
        <v>4</v>
      </c>
      <c r="B7" s="6" t="s">
        <v>9</v>
      </c>
      <c r="C7" s="6" t="s">
        <v>14</v>
      </c>
      <c r="D7" s="9" t="s">
        <v>11</v>
      </c>
      <c r="E7" s="6">
        <v>628.87</v>
      </c>
      <c r="F7" s="13">
        <v>640.48</v>
      </c>
      <c r="G7" s="12">
        <f t="shared" si="0"/>
        <v>-11.61</v>
      </c>
      <c r="H7" s="8">
        <f t="shared" si="1"/>
        <v>-0.0181270297277042</v>
      </c>
    </row>
    <row r="8" customHeight="1" spans="1:8">
      <c r="A8" s="6">
        <v>5</v>
      </c>
      <c r="B8" s="6" t="s">
        <v>9</v>
      </c>
      <c r="C8" s="6" t="s">
        <v>15</v>
      </c>
      <c r="D8" s="9" t="s">
        <v>11</v>
      </c>
      <c r="E8" s="6">
        <v>644.1</v>
      </c>
      <c r="F8" s="13">
        <v>658.2</v>
      </c>
      <c r="G8" s="12">
        <f t="shared" si="0"/>
        <v>-14.1</v>
      </c>
      <c r="H8" s="8">
        <f t="shared" si="1"/>
        <v>-0.0214220601640839</v>
      </c>
    </row>
    <row r="9" customHeight="1" spans="1:8">
      <c r="A9" s="6">
        <v>6</v>
      </c>
      <c r="B9" s="6" t="s">
        <v>9</v>
      </c>
      <c r="C9" s="6" t="s">
        <v>16</v>
      </c>
      <c r="D9" s="9" t="s">
        <v>11</v>
      </c>
      <c r="E9" s="6">
        <v>692.96</v>
      </c>
      <c r="F9" s="13">
        <v>703.95</v>
      </c>
      <c r="G9" s="12">
        <f t="shared" si="0"/>
        <v>-10.99</v>
      </c>
      <c r="H9" s="8">
        <f t="shared" si="1"/>
        <v>-0.0156119042545635</v>
      </c>
    </row>
    <row r="10" customHeight="1" spans="1:8">
      <c r="A10" s="6">
        <v>7</v>
      </c>
      <c r="B10" s="6" t="s">
        <v>9</v>
      </c>
      <c r="C10" s="6" t="s">
        <v>17</v>
      </c>
      <c r="D10" s="9" t="s">
        <v>11</v>
      </c>
      <c r="E10" s="6">
        <v>707.31</v>
      </c>
      <c r="F10" s="13">
        <v>725.77</v>
      </c>
      <c r="G10" s="12">
        <f t="shared" si="0"/>
        <v>-18.46</v>
      </c>
      <c r="H10" s="8">
        <f t="shared" si="1"/>
        <v>-0.0254350551827715</v>
      </c>
    </row>
    <row r="11" customHeight="1" spans="1:8">
      <c r="A11" s="6">
        <v>8</v>
      </c>
      <c r="B11" s="6" t="s">
        <v>9</v>
      </c>
      <c r="C11" s="6" t="s">
        <v>18</v>
      </c>
      <c r="D11" s="9" t="s">
        <v>11</v>
      </c>
      <c r="E11" s="6">
        <v>724.61</v>
      </c>
      <c r="F11" s="13">
        <v>734.01</v>
      </c>
      <c r="G11" s="12">
        <f t="shared" si="0"/>
        <v>-9.39999999999998</v>
      </c>
      <c r="H11" s="8">
        <f t="shared" si="1"/>
        <v>-0.0128063650358987</v>
      </c>
    </row>
    <row r="12" customHeight="1" spans="1:8">
      <c r="A12" s="6">
        <v>9</v>
      </c>
      <c r="B12" s="6" t="s">
        <v>9</v>
      </c>
      <c r="C12" s="6" t="s">
        <v>19</v>
      </c>
      <c r="D12" s="9" t="s">
        <v>11</v>
      </c>
      <c r="E12" s="6">
        <v>753.35</v>
      </c>
      <c r="F12" s="13">
        <v>765.5</v>
      </c>
      <c r="G12" s="12">
        <f t="shared" si="0"/>
        <v>-12.15</v>
      </c>
      <c r="H12" s="8">
        <f t="shared" si="1"/>
        <v>-0.0158719790986283</v>
      </c>
    </row>
    <row r="13" customHeight="1" spans="1:8">
      <c r="A13" s="6">
        <v>10</v>
      </c>
      <c r="B13" s="6" t="s">
        <v>9</v>
      </c>
      <c r="C13" s="6" t="s">
        <v>20</v>
      </c>
      <c r="D13" s="9" t="s">
        <v>11</v>
      </c>
      <c r="E13" s="6">
        <v>760.72</v>
      </c>
      <c r="F13" s="13">
        <v>773.37</v>
      </c>
      <c r="G13" s="12">
        <f t="shared" si="0"/>
        <v>-12.65</v>
      </c>
      <c r="H13" s="8">
        <f t="shared" si="1"/>
        <v>-0.0163569830740784</v>
      </c>
    </row>
    <row r="14" customHeight="1" spans="1:8">
      <c r="A14" s="6">
        <v>11</v>
      </c>
      <c r="B14" s="6" t="s">
        <v>9</v>
      </c>
      <c r="C14" s="6" t="s">
        <v>21</v>
      </c>
      <c r="D14" s="9" t="s">
        <v>11</v>
      </c>
      <c r="E14" s="6">
        <v>792.21</v>
      </c>
      <c r="F14" s="13">
        <v>804.54</v>
      </c>
      <c r="G14" s="12">
        <f t="shared" si="0"/>
        <v>-12.3299999999999</v>
      </c>
      <c r="H14" s="8">
        <f t="shared" si="1"/>
        <v>-0.0153255276306957</v>
      </c>
    </row>
    <row r="15" customHeight="1" spans="4:4">
      <c r="D15" s="14"/>
    </row>
    <row r="16" customHeight="1" spans="1:8">
      <c r="A16" s="4" t="s">
        <v>22</v>
      </c>
      <c r="B16" s="4"/>
      <c r="C16" s="4"/>
      <c r="D16" s="4"/>
      <c r="E16" s="5"/>
      <c r="F16" s="5"/>
      <c r="G16" s="4"/>
      <c r="H16" s="4"/>
    </row>
    <row r="17" customHeight="1" spans="1:8">
      <c r="A17" s="6" t="s">
        <v>1</v>
      </c>
      <c r="B17" s="6" t="s">
        <v>2</v>
      </c>
      <c r="C17" s="6" t="s">
        <v>3</v>
      </c>
      <c r="D17" s="6" t="s">
        <v>4</v>
      </c>
      <c r="E17" s="7" t="s">
        <v>5</v>
      </c>
      <c r="F17" s="7" t="s">
        <v>6</v>
      </c>
      <c r="G17" s="6" t="s">
        <v>7</v>
      </c>
      <c r="H17" s="8" t="s">
        <v>8</v>
      </c>
    </row>
    <row r="18" customHeight="1" spans="1:8">
      <c r="A18" s="6">
        <v>12</v>
      </c>
      <c r="B18" s="6" t="s">
        <v>23</v>
      </c>
      <c r="C18" s="6" t="s">
        <v>10</v>
      </c>
      <c r="D18" s="9" t="s">
        <v>11</v>
      </c>
      <c r="E18" s="6">
        <v>582.44</v>
      </c>
      <c r="F18" s="13">
        <v>591.29</v>
      </c>
      <c r="G18" s="6">
        <f>E18-F18</f>
        <v>-8.84999999999991</v>
      </c>
      <c r="H18" s="8">
        <f>(E18-F18)/F18</f>
        <v>-0.01496727494123</v>
      </c>
    </row>
    <row r="19" customHeight="1" spans="1:8">
      <c r="A19" s="6">
        <v>13</v>
      </c>
      <c r="B19" s="6" t="s">
        <v>23</v>
      </c>
      <c r="C19" s="6" t="s">
        <v>12</v>
      </c>
      <c r="D19" s="9" t="s">
        <v>11</v>
      </c>
      <c r="E19" s="6">
        <v>623.99</v>
      </c>
      <c r="F19" s="13">
        <v>633.45</v>
      </c>
      <c r="G19" s="6">
        <f t="shared" ref="G19:G28" si="2">E19-F19</f>
        <v>-9.46000000000004</v>
      </c>
      <c r="H19" s="8">
        <f t="shared" ref="H19:H28" si="3">(E19-F19)/F19</f>
        <v>-0.0149340910884838</v>
      </c>
    </row>
    <row r="20" customHeight="1" spans="1:8">
      <c r="A20" s="6">
        <v>14</v>
      </c>
      <c r="B20" s="6" t="s">
        <v>23</v>
      </c>
      <c r="C20" s="6" t="s">
        <v>13</v>
      </c>
      <c r="D20" s="9" t="s">
        <v>11</v>
      </c>
      <c r="E20" s="6">
        <v>636.94</v>
      </c>
      <c r="F20" s="13">
        <v>644.11</v>
      </c>
      <c r="G20" s="6">
        <f t="shared" si="2"/>
        <v>-7.16999999999996</v>
      </c>
      <c r="H20" s="8">
        <f t="shared" si="3"/>
        <v>-0.0111316390057598</v>
      </c>
    </row>
    <row r="21" customHeight="1" spans="1:8">
      <c r="A21" s="6">
        <v>15</v>
      </c>
      <c r="B21" s="6" t="s">
        <v>23</v>
      </c>
      <c r="C21" s="6" t="s">
        <v>14</v>
      </c>
      <c r="D21" s="9" t="s">
        <v>11</v>
      </c>
      <c r="E21" s="6">
        <v>655.11</v>
      </c>
      <c r="F21" s="13">
        <v>664.48</v>
      </c>
      <c r="G21" s="6">
        <f t="shared" si="2"/>
        <v>-9.37</v>
      </c>
      <c r="H21" s="8">
        <f t="shared" si="3"/>
        <v>-0.0141012521069107</v>
      </c>
    </row>
    <row r="22" customHeight="1" spans="1:8">
      <c r="A22" s="6">
        <v>16</v>
      </c>
      <c r="B22" s="6" t="s">
        <v>23</v>
      </c>
      <c r="C22" s="6" t="s">
        <v>15</v>
      </c>
      <c r="D22" s="9" t="s">
        <v>11</v>
      </c>
      <c r="E22" s="6">
        <v>676.03</v>
      </c>
      <c r="F22" s="13">
        <v>687.27</v>
      </c>
      <c r="G22" s="6">
        <f t="shared" si="2"/>
        <v>-11.24</v>
      </c>
      <c r="H22" s="8">
        <f t="shared" si="3"/>
        <v>-0.0163545622535539</v>
      </c>
    </row>
    <row r="23" customHeight="1" spans="1:8">
      <c r="A23" s="6">
        <v>17</v>
      </c>
      <c r="B23" s="6" t="s">
        <v>23</v>
      </c>
      <c r="C23" s="6" t="s">
        <v>16</v>
      </c>
      <c r="D23" s="9" t="s">
        <v>11</v>
      </c>
      <c r="E23" s="6">
        <v>707.17</v>
      </c>
      <c r="F23" s="13">
        <v>716.53</v>
      </c>
      <c r="G23" s="6">
        <f t="shared" si="2"/>
        <v>-9.36000000000001</v>
      </c>
      <c r="H23" s="8">
        <f t="shared" si="3"/>
        <v>-0.0130629561916459</v>
      </c>
    </row>
    <row r="24" customHeight="1" spans="1:8">
      <c r="A24" s="6">
        <v>18</v>
      </c>
      <c r="B24" s="6" t="s">
        <v>23</v>
      </c>
      <c r="C24" s="6" t="s">
        <v>17</v>
      </c>
      <c r="D24" s="9" t="s">
        <v>11</v>
      </c>
      <c r="E24" s="6">
        <v>721.74</v>
      </c>
      <c r="F24" s="13">
        <v>731.14</v>
      </c>
      <c r="G24" s="6">
        <f t="shared" si="2"/>
        <v>-9.39999999999998</v>
      </c>
      <c r="H24" s="8">
        <f t="shared" si="3"/>
        <v>-0.0128566348442159</v>
      </c>
    </row>
    <row r="25" customHeight="1" spans="1:8">
      <c r="A25" s="6">
        <v>19</v>
      </c>
      <c r="B25" s="6" t="s">
        <v>23</v>
      </c>
      <c r="C25" s="6" t="s">
        <v>18</v>
      </c>
      <c r="D25" s="9" t="s">
        <v>11</v>
      </c>
      <c r="E25" s="6">
        <v>730.02</v>
      </c>
      <c r="F25" s="13">
        <v>742.18</v>
      </c>
      <c r="G25" s="6">
        <f t="shared" si="2"/>
        <v>-12.16</v>
      </c>
      <c r="H25" s="8">
        <f t="shared" si="3"/>
        <v>-0.0163841655663046</v>
      </c>
    </row>
    <row r="26" customHeight="1" spans="1:8">
      <c r="A26" s="6">
        <v>20</v>
      </c>
      <c r="B26" s="6" t="s">
        <v>23</v>
      </c>
      <c r="C26" s="6" t="s">
        <v>19</v>
      </c>
      <c r="D26" s="9" t="s">
        <v>11</v>
      </c>
      <c r="E26" s="6">
        <v>780.09</v>
      </c>
      <c r="F26" s="13">
        <v>788.85</v>
      </c>
      <c r="G26" s="6">
        <f t="shared" si="2"/>
        <v>-8.75999999999999</v>
      </c>
      <c r="H26" s="8">
        <f t="shared" si="3"/>
        <v>-0.0111047727704887</v>
      </c>
    </row>
    <row r="27" customHeight="1" spans="1:8">
      <c r="A27" s="6">
        <v>21</v>
      </c>
      <c r="B27" s="6" t="s">
        <v>23</v>
      </c>
      <c r="C27" s="6" t="s">
        <v>20</v>
      </c>
      <c r="D27" s="9" t="s">
        <v>11</v>
      </c>
      <c r="E27" s="6">
        <v>790.85</v>
      </c>
      <c r="F27" s="13">
        <v>803.78</v>
      </c>
      <c r="G27" s="6">
        <f t="shared" si="2"/>
        <v>-12.9299999999999</v>
      </c>
      <c r="H27" s="8">
        <f t="shared" si="3"/>
        <v>-0.0160864913284729</v>
      </c>
    </row>
    <row r="28" customHeight="1" spans="1:8">
      <c r="A28" s="6">
        <v>22</v>
      </c>
      <c r="B28" s="6" t="s">
        <v>23</v>
      </c>
      <c r="C28" s="6" t="s">
        <v>21</v>
      </c>
      <c r="D28" s="9" t="s">
        <v>11</v>
      </c>
      <c r="E28" s="6">
        <v>811.62</v>
      </c>
      <c r="F28" s="13">
        <v>823.42</v>
      </c>
      <c r="G28" s="6">
        <f t="shared" si="2"/>
        <v>-11.8</v>
      </c>
      <c r="H28" s="8">
        <f t="shared" si="3"/>
        <v>-0.0143304753345801</v>
      </c>
    </row>
    <row r="29" customHeight="1" spans="4:4">
      <c r="D29" s="14"/>
    </row>
    <row r="30" customHeight="1" spans="1:8">
      <c r="A30" s="4" t="s">
        <v>24</v>
      </c>
      <c r="B30" s="4"/>
      <c r="C30" s="4"/>
      <c r="D30" s="4"/>
      <c r="E30" s="5"/>
      <c r="F30" s="5"/>
      <c r="G30" s="4"/>
      <c r="H30" s="4"/>
    </row>
    <row r="31" customHeight="1" spans="1:8">
      <c r="A31" s="6" t="s">
        <v>1</v>
      </c>
      <c r="B31" s="6" t="s">
        <v>2</v>
      </c>
      <c r="C31" s="6" t="s">
        <v>3</v>
      </c>
      <c r="D31" s="6" t="s">
        <v>4</v>
      </c>
      <c r="E31" s="7" t="s">
        <v>5</v>
      </c>
      <c r="F31" s="7" t="s">
        <v>6</v>
      </c>
      <c r="G31" s="6" t="s">
        <v>7</v>
      </c>
      <c r="H31" s="8" t="s">
        <v>8</v>
      </c>
    </row>
    <row r="32" customHeight="1" spans="1:8">
      <c r="A32" s="6">
        <v>23</v>
      </c>
      <c r="B32" s="6" t="s">
        <v>25</v>
      </c>
      <c r="C32" s="6" t="s">
        <v>26</v>
      </c>
      <c r="D32" s="9" t="s">
        <v>11</v>
      </c>
      <c r="E32" s="7">
        <v>532.31</v>
      </c>
      <c r="F32" s="7">
        <v>548.77</v>
      </c>
      <c r="G32" s="6">
        <f>E32-F32</f>
        <v>-16.46</v>
      </c>
      <c r="H32" s="8">
        <f>(E32-F32)/F32</f>
        <v>-0.0299943510031526</v>
      </c>
    </row>
    <row r="33" customHeight="1" spans="1:8">
      <c r="A33" s="6">
        <v>24</v>
      </c>
      <c r="B33" s="6" t="s">
        <v>25</v>
      </c>
      <c r="C33" s="6" t="s">
        <v>27</v>
      </c>
      <c r="D33" s="9" t="s">
        <v>11</v>
      </c>
      <c r="E33" s="7">
        <v>537.24</v>
      </c>
      <c r="F33" s="7">
        <v>550.2</v>
      </c>
      <c r="G33" s="6">
        <f t="shared" ref="G33:G45" si="4">E33-F33</f>
        <v>-12.96</v>
      </c>
      <c r="H33" s="8">
        <f t="shared" ref="H33:H45" si="5">(E33-F33)/F33</f>
        <v>-0.0235550708833152</v>
      </c>
    </row>
    <row r="34" customHeight="1" spans="1:8">
      <c r="A34" s="6">
        <v>25</v>
      </c>
      <c r="B34" s="6" t="s">
        <v>25</v>
      </c>
      <c r="C34" s="6" t="s">
        <v>28</v>
      </c>
      <c r="D34" s="9" t="s">
        <v>11</v>
      </c>
      <c r="E34" s="7">
        <v>575.62</v>
      </c>
      <c r="F34" s="7">
        <v>588.27</v>
      </c>
      <c r="G34" s="6">
        <f t="shared" si="4"/>
        <v>-12.65</v>
      </c>
      <c r="H34" s="8">
        <f t="shared" si="5"/>
        <v>-0.0215037312798545</v>
      </c>
    </row>
    <row r="35" customHeight="1" spans="1:8">
      <c r="A35" s="6">
        <v>26</v>
      </c>
      <c r="B35" s="6" t="s">
        <v>25</v>
      </c>
      <c r="C35" s="6" t="s">
        <v>29</v>
      </c>
      <c r="D35" s="9" t="s">
        <v>11</v>
      </c>
      <c r="E35" s="7">
        <v>583.1</v>
      </c>
      <c r="F35" s="7">
        <v>593.59</v>
      </c>
      <c r="G35" s="6">
        <f t="shared" si="4"/>
        <v>-10.49</v>
      </c>
      <c r="H35" s="8">
        <f t="shared" si="5"/>
        <v>-0.017672130595192</v>
      </c>
    </row>
    <row r="36" customHeight="1" spans="1:8">
      <c r="A36" s="6">
        <v>27</v>
      </c>
      <c r="B36" s="6" t="s">
        <v>25</v>
      </c>
      <c r="C36" s="6" t="s">
        <v>30</v>
      </c>
      <c r="D36" s="9" t="s">
        <v>11</v>
      </c>
      <c r="E36" s="7">
        <v>647.53</v>
      </c>
      <c r="F36" s="7">
        <v>658.8</v>
      </c>
      <c r="G36" s="6">
        <f t="shared" si="4"/>
        <v>-11.27</v>
      </c>
      <c r="H36" s="8">
        <f t="shared" si="5"/>
        <v>-0.0171068609593199</v>
      </c>
    </row>
    <row r="37" customHeight="1" spans="1:8">
      <c r="A37" s="6">
        <v>28</v>
      </c>
      <c r="B37" s="6" t="s">
        <v>25</v>
      </c>
      <c r="C37" s="6" t="s">
        <v>31</v>
      </c>
      <c r="D37" s="9" t="s">
        <v>11</v>
      </c>
      <c r="E37" s="7">
        <v>675.6</v>
      </c>
      <c r="F37" s="7">
        <v>691.53</v>
      </c>
      <c r="G37" s="6">
        <f t="shared" si="4"/>
        <v>-15.9299999999999</v>
      </c>
      <c r="H37" s="8">
        <f t="shared" si="5"/>
        <v>-0.0230358769684612</v>
      </c>
    </row>
    <row r="38" customHeight="1" spans="1:8">
      <c r="A38" s="6">
        <v>29</v>
      </c>
      <c r="B38" s="6" t="s">
        <v>32</v>
      </c>
      <c r="C38" s="6" t="s">
        <v>26</v>
      </c>
      <c r="D38" s="9" t="s">
        <v>11</v>
      </c>
      <c r="E38" s="7">
        <v>558.26</v>
      </c>
      <c r="F38" s="7">
        <v>574.68</v>
      </c>
      <c r="G38" s="6">
        <f t="shared" si="4"/>
        <v>-16.42</v>
      </c>
      <c r="H38" s="8">
        <f t="shared" si="5"/>
        <v>-0.0285724229136214</v>
      </c>
    </row>
    <row r="39" customHeight="1" spans="1:8">
      <c r="A39" s="6">
        <v>30</v>
      </c>
      <c r="B39" s="6" t="s">
        <v>32</v>
      </c>
      <c r="C39" s="6" t="s">
        <v>27</v>
      </c>
      <c r="D39" s="9" t="s">
        <v>11</v>
      </c>
      <c r="E39" s="7">
        <v>563.27</v>
      </c>
      <c r="F39" s="7">
        <v>579.07</v>
      </c>
      <c r="G39" s="6">
        <f t="shared" si="4"/>
        <v>-15.8000000000001</v>
      </c>
      <c r="H39" s="8">
        <f t="shared" si="5"/>
        <v>-0.0272851296043657</v>
      </c>
    </row>
    <row r="40" customHeight="1" spans="1:8">
      <c r="A40" s="6">
        <v>31</v>
      </c>
      <c r="B40" s="6" t="s">
        <v>32</v>
      </c>
      <c r="C40" s="6" t="s">
        <v>28</v>
      </c>
      <c r="D40" s="9" t="s">
        <v>11</v>
      </c>
      <c r="E40" s="7">
        <v>587.12</v>
      </c>
      <c r="F40" s="7">
        <v>605.49</v>
      </c>
      <c r="G40" s="6">
        <f t="shared" si="4"/>
        <v>-18.37</v>
      </c>
      <c r="H40" s="8">
        <f t="shared" si="5"/>
        <v>-0.0303390642289716</v>
      </c>
    </row>
    <row r="41" customHeight="1" spans="1:8">
      <c r="A41" s="6">
        <v>32</v>
      </c>
      <c r="B41" s="6" t="s">
        <v>32</v>
      </c>
      <c r="C41" s="6" t="s">
        <v>29</v>
      </c>
      <c r="D41" s="9" t="s">
        <v>11</v>
      </c>
      <c r="E41" s="7">
        <v>615.45</v>
      </c>
      <c r="F41" s="7">
        <v>631.05</v>
      </c>
      <c r="G41" s="6">
        <f t="shared" si="4"/>
        <v>-15.5999999999999</v>
      </c>
      <c r="H41" s="8">
        <f t="shared" si="5"/>
        <v>-0.0247207035892559</v>
      </c>
    </row>
    <row r="42" customHeight="1" spans="1:8">
      <c r="A42" s="6">
        <v>33</v>
      </c>
      <c r="B42" s="6" t="s">
        <v>32</v>
      </c>
      <c r="C42" s="6" t="s">
        <v>30</v>
      </c>
      <c r="D42" s="9" t="s">
        <v>11</v>
      </c>
      <c r="E42" s="7">
        <v>649.02</v>
      </c>
      <c r="F42" s="7">
        <v>667.01</v>
      </c>
      <c r="G42" s="6">
        <f t="shared" si="4"/>
        <v>-17.99</v>
      </c>
      <c r="H42" s="8">
        <f t="shared" si="5"/>
        <v>-0.0269711098784126</v>
      </c>
    </row>
    <row r="43" customHeight="1" spans="1:8">
      <c r="A43" s="6">
        <v>34</v>
      </c>
      <c r="B43" s="6" t="s">
        <v>33</v>
      </c>
      <c r="C43" s="6" t="s">
        <v>29</v>
      </c>
      <c r="D43" s="9" t="s">
        <v>11</v>
      </c>
      <c r="E43" s="7">
        <v>613.44</v>
      </c>
      <c r="F43" s="7">
        <v>633.47</v>
      </c>
      <c r="G43" s="6">
        <f t="shared" si="4"/>
        <v>-20.03</v>
      </c>
      <c r="H43" s="8">
        <f t="shared" si="5"/>
        <v>-0.0316194926357996</v>
      </c>
    </row>
    <row r="44" customHeight="1" spans="1:8">
      <c r="A44" s="6">
        <v>35</v>
      </c>
      <c r="B44" s="6" t="s">
        <v>33</v>
      </c>
      <c r="C44" s="6" t="s">
        <v>30</v>
      </c>
      <c r="D44" s="9" t="s">
        <v>11</v>
      </c>
      <c r="E44" s="7">
        <v>627.32</v>
      </c>
      <c r="F44" s="7">
        <v>641.03</v>
      </c>
      <c r="G44" s="6">
        <f t="shared" si="4"/>
        <v>-13.7099999999999</v>
      </c>
      <c r="H44" s="8">
        <f t="shared" si="5"/>
        <v>-0.0213874545653088</v>
      </c>
    </row>
    <row r="45" customHeight="1" spans="1:8">
      <c r="A45" s="6">
        <v>36</v>
      </c>
      <c r="B45" s="6" t="s">
        <v>33</v>
      </c>
      <c r="C45" s="6" t="s">
        <v>31</v>
      </c>
      <c r="D45" s="9" t="s">
        <v>11</v>
      </c>
      <c r="E45" s="7">
        <v>685.14</v>
      </c>
      <c r="F45" s="7">
        <v>699.88</v>
      </c>
      <c r="G45" s="6">
        <f t="shared" si="4"/>
        <v>-14.74</v>
      </c>
      <c r="H45" s="8">
        <f t="shared" si="5"/>
        <v>-0.0210607532719895</v>
      </c>
    </row>
  </sheetData>
  <mergeCells count="3">
    <mergeCell ref="A2:H2"/>
    <mergeCell ref="A16:H16"/>
    <mergeCell ref="A30:H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LiuWei</cp:lastModifiedBy>
  <dcterms:created xsi:type="dcterms:W3CDTF">2021-10-19T02:03:00Z</dcterms:created>
  <dcterms:modified xsi:type="dcterms:W3CDTF">2022-07-22T02:32:08Z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52BA53E1829B4A7D80090509AC4132DB</vt:lpwstr>
  </property>
  <property fmtid="{D5CDD505-2E9C-101B-9397-08002B2CF9AE}" pid="3" name="KSOProductBuildVer">
    <vt:lpwstr>2052-11.1.0.11875</vt:lpwstr>
  </property>
</Properties>
</file>