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102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<sst xmlns="http://schemas.openxmlformats.org/spreadsheetml/2006/main" count="136" uniqueCount="35">
  <si>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2024年2月普通混凝土信息价</t>
  </si>
  <si>
    <t>序号</t>
  </si>
  <si>
    <t>材料名称</t>
  </si>
  <si>
    <t>规格</t>
  </si>
  <si>
    <t>单位</t>
  </si>
  <si>
    <t>2月价格</t>
  </si>
  <si>
    <t>1月价格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</si>
  <si>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</si>
  <si>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</si>
  <si>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</si>
  <si>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</si>
  <si>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</si>
  <si>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</si>
  <si>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</si>
  <si>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</si>
  <si>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</si>
  <si>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</si>
  <si>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</si>
  <si>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</si>
  <si>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</si>
  <si>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</si>
  <si>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</si>
  <si>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</si>
  <si>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2024年2月泵送混凝土信息价</t>
  </si>
  <si>
    <t>泵送预拌混凝土</t>
  </si>
  <si>
    <t>2024年2月湿拌砂浆信息价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</si>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</sst>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K12" sqref="K12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486.62</v>
      </c>
      <c r="F4" s="10">
        <v>486.62</v>
      </c>
      <c r="G4" s="10">
        <f>E4-F4</f>
        <v>0</v>
      </c>
      <c r="H4" s="11">
        <f>(E4-F4)/F4</f>
        <v>0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509.87</v>
      </c>
      <c r="F5" s="10">
        <v>509.87</v>
      </c>
      <c r="G5" s="10">
        <f t="shared" ref="G5:G14" si="0">E5-F5</f>
        <v>0</v>
      </c>
      <c r="H5" s="11">
        <f t="shared" ref="H5:H14" si="1">(E5-F5)/F5</f>
        <v>0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531.18</v>
      </c>
      <c r="F6" s="10">
        <v>531.18</v>
      </c>
      <c r="G6" s="10">
        <f t="shared" si="0"/>
        <v>0</v>
      </c>
      <c r="H6" s="11">
        <f t="shared" si="1"/>
        <v>0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549.34</v>
      </c>
      <c r="F7" s="10">
        <v>549.34</v>
      </c>
      <c r="G7" s="10">
        <f t="shared" si="0"/>
        <v>0</v>
      </c>
      <c r="H7" s="11">
        <f t="shared" si="1"/>
        <v>0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572.49</v>
      </c>
      <c r="F8" s="10">
        <v>572.49</v>
      </c>
      <c r="G8" s="10">
        <f t="shared" si="0"/>
        <v>0</v>
      </c>
      <c r="H8" s="11">
        <f t="shared" si="1"/>
        <v>0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610.23</v>
      </c>
      <c r="F9" s="10">
        <v>610.23</v>
      </c>
      <c r="G9" s="10">
        <f t="shared" si="0"/>
        <v>0</v>
      </c>
      <c r="H9" s="11">
        <f t="shared" si="1"/>
        <v>0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621.07</v>
      </c>
      <c r="F10" s="10">
        <v>621.07</v>
      </c>
      <c r="G10" s="10">
        <f t="shared" si="0"/>
        <v>0</v>
      </c>
      <c r="H10" s="11">
        <f t="shared" si="1"/>
        <v>0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635.84</v>
      </c>
      <c r="F11" s="10">
        <v>635.84</v>
      </c>
      <c r="G11" s="10">
        <f t="shared" si="0"/>
        <v>0</v>
      </c>
      <c r="H11" s="11">
        <f t="shared" si="1"/>
        <v>0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666.78</v>
      </c>
      <c r="F12" s="10">
        <v>666.78</v>
      </c>
      <c r="G12" s="10">
        <f t="shared" si="0"/>
        <v>0</v>
      </c>
      <c r="H12" s="11">
        <f t="shared" si="1"/>
        <v>0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688.77</v>
      </c>
      <c r="F13" s="10">
        <v>688.77</v>
      </c>
      <c r="G13" s="10">
        <f t="shared" si="0"/>
        <v>0</v>
      </c>
      <c r="H13" s="11">
        <f t="shared" si="1"/>
        <v>0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718.95</v>
      </c>
      <c r="F14" s="10">
        <v>718.95</v>
      </c>
      <c r="G14" s="10">
        <f t="shared" si="0"/>
        <v>0</v>
      </c>
      <c r="H14" s="11">
        <f t="shared" si="1"/>
        <v>0</v>
      </c>
    </row>
    <row r="15" customHeight="1" spans="4:4">
      <c r="D15" s="12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3">
        <v>497.83</v>
      </c>
      <c r="F18" s="13">
        <v>497.83</v>
      </c>
      <c r="G18" s="6">
        <f>E18-F18</f>
        <v>0</v>
      </c>
      <c r="H18" s="8">
        <f>(E18-F18)/F18</f>
        <v>0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3">
        <v>535.88</v>
      </c>
      <c r="F19" s="13">
        <v>535.88</v>
      </c>
      <c r="G19" s="6">
        <f t="shared" ref="G19:G28" si="2">E19-F19</f>
        <v>0</v>
      </c>
      <c r="H19" s="8">
        <f t="shared" ref="H19:H28" si="3">(E19-F19)/F19</f>
        <v>0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3">
        <v>556.7</v>
      </c>
      <c r="F20" s="13">
        <v>556.7</v>
      </c>
      <c r="G20" s="6">
        <f t="shared" si="2"/>
        <v>0</v>
      </c>
      <c r="H20" s="8">
        <f t="shared" si="3"/>
        <v>0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3">
        <v>575.02</v>
      </c>
      <c r="F21" s="13">
        <v>575.02</v>
      </c>
      <c r="G21" s="6">
        <f t="shared" si="2"/>
        <v>0</v>
      </c>
      <c r="H21" s="8">
        <f t="shared" si="3"/>
        <v>0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3">
        <v>590.98</v>
      </c>
      <c r="F22" s="13">
        <v>590.98</v>
      </c>
      <c r="G22" s="6">
        <f t="shared" si="2"/>
        <v>0</v>
      </c>
      <c r="H22" s="8">
        <f t="shared" si="3"/>
        <v>0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3">
        <v>617.81</v>
      </c>
      <c r="F23" s="13">
        <v>617.81</v>
      </c>
      <c r="G23" s="6">
        <f t="shared" si="2"/>
        <v>0</v>
      </c>
      <c r="H23" s="8">
        <f t="shared" si="3"/>
        <v>0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3">
        <v>628.09</v>
      </c>
      <c r="F24" s="13">
        <v>628.09</v>
      </c>
      <c r="G24" s="6">
        <f t="shared" si="2"/>
        <v>0</v>
      </c>
      <c r="H24" s="8">
        <f t="shared" si="3"/>
        <v>0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3">
        <v>648.95</v>
      </c>
      <c r="F25" s="13">
        <v>648.95</v>
      </c>
      <c r="G25" s="6">
        <f t="shared" si="2"/>
        <v>0</v>
      </c>
      <c r="H25" s="8">
        <f t="shared" si="3"/>
        <v>0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3">
        <v>689.12</v>
      </c>
      <c r="F26" s="13">
        <v>689.12</v>
      </c>
      <c r="G26" s="6">
        <f t="shared" si="2"/>
        <v>0</v>
      </c>
      <c r="H26" s="8">
        <f t="shared" si="3"/>
        <v>0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3">
        <v>710</v>
      </c>
      <c r="F27" s="13">
        <v>710</v>
      </c>
      <c r="G27" s="6">
        <f t="shared" si="2"/>
        <v>0</v>
      </c>
      <c r="H27" s="8">
        <f t="shared" si="3"/>
        <v>0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3">
        <v>737.44</v>
      </c>
      <c r="F28" s="13">
        <v>737.44</v>
      </c>
      <c r="G28" s="6">
        <f t="shared" si="2"/>
        <v>0</v>
      </c>
      <c r="H28" s="8">
        <f t="shared" si="3"/>
        <v>0</v>
      </c>
    </row>
    <row r="29" customHeight="1" spans="4:4">
      <c r="D29" s="12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3">
        <v>448.6</v>
      </c>
      <c r="F32" s="13">
        <v>448.6</v>
      </c>
      <c r="G32" s="6">
        <f>E32-F32</f>
        <v>0</v>
      </c>
      <c r="H32" s="8">
        <f>(E32-F32)/F32</f>
        <v>0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3">
        <v>481.51</v>
      </c>
      <c r="F33" s="13">
        <v>481.51</v>
      </c>
      <c r="G33" s="6">
        <f t="shared" ref="G33:G45" si="4">E33-F33</f>
        <v>0</v>
      </c>
      <c r="H33" s="8">
        <f t="shared" ref="H33:H45" si="5">(E33-F33)/F33</f>
        <v>0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3">
        <v>496.29</v>
      </c>
      <c r="F34" s="13">
        <v>496.29</v>
      </c>
      <c r="G34" s="6">
        <f t="shared" si="4"/>
        <v>0</v>
      </c>
      <c r="H34" s="8">
        <f t="shared" si="5"/>
        <v>0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3">
        <v>507.97</v>
      </c>
      <c r="F35" s="13">
        <v>507.97</v>
      </c>
      <c r="G35" s="6">
        <f t="shared" si="4"/>
        <v>0</v>
      </c>
      <c r="H35" s="8">
        <f t="shared" si="5"/>
        <v>0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3">
        <v>529.68</v>
      </c>
      <c r="F36" s="13">
        <v>529.68</v>
      </c>
      <c r="G36" s="6">
        <f t="shared" si="4"/>
        <v>0</v>
      </c>
      <c r="H36" s="8">
        <f t="shared" si="5"/>
        <v>0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3">
        <v>585.36</v>
      </c>
      <c r="F37" s="13">
        <v>585.36</v>
      </c>
      <c r="G37" s="6">
        <f t="shared" si="4"/>
        <v>0</v>
      </c>
      <c r="H37" s="8">
        <f t="shared" si="5"/>
        <v>0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3">
        <v>470.19</v>
      </c>
      <c r="F38" s="13">
        <v>470.19</v>
      </c>
      <c r="G38" s="6">
        <f t="shared" si="4"/>
        <v>0</v>
      </c>
      <c r="H38" s="8">
        <f t="shared" si="5"/>
        <v>0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3">
        <v>496.91</v>
      </c>
      <c r="F39" s="13">
        <v>496.91</v>
      </c>
      <c r="G39" s="6">
        <f t="shared" si="4"/>
        <v>0</v>
      </c>
      <c r="H39" s="8">
        <f t="shared" si="5"/>
        <v>0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3">
        <v>499.71</v>
      </c>
      <c r="F40" s="13">
        <v>499.71</v>
      </c>
      <c r="G40" s="6">
        <f t="shared" si="4"/>
        <v>0</v>
      </c>
      <c r="H40" s="8">
        <f t="shared" si="5"/>
        <v>0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3">
        <v>522.97</v>
      </c>
      <c r="F41" s="13">
        <v>522.97</v>
      </c>
      <c r="G41" s="6">
        <f t="shared" si="4"/>
        <v>0</v>
      </c>
      <c r="H41" s="8">
        <f t="shared" si="5"/>
        <v>0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3">
        <v>538.76</v>
      </c>
      <c r="F42" s="13">
        <v>538.76</v>
      </c>
      <c r="G42" s="6">
        <f t="shared" si="4"/>
        <v>0</v>
      </c>
      <c r="H42" s="8">
        <f t="shared" si="5"/>
        <v>0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3">
        <v>523.43</v>
      </c>
      <c r="F43" s="13">
        <v>523.43</v>
      </c>
      <c r="G43" s="6">
        <f t="shared" si="4"/>
        <v>0</v>
      </c>
      <c r="H43" s="8">
        <f t="shared" si="5"/>
        <v>0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3">
        <v>544.16</v>
      </c>
      <c r="F44" s="13">
        <v>544.16</v>
      </c>
      <c r="G44" s="6">
        <f t="shared" si="4"/>
        <v>0</v>
      </c>
      <c r="H44" s="8">
        <f t="shared" si="5"/>
        <v>0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3">
        <v>594.6</v>
      </c>
      <c r="F45" s="13">
        <v>594.6</v>
      </c>
      <c r="G45" s="6">
        <f t="shared" si="4"/>
        <v>0</v>
      </c>
      <c r="H45" s="8">
        <f t="shared" si="5"/>
        <v>0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2024-05-06T06:22:10Z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2052-12.1.0.16729</vt:lpwstr>
  </property>
</Properties>
</file>