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600" windowHeight="118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<sst xmlns="http://schemas.openxmlformats.org/spreadsheetml/2006/main" count="136" uniqueCount="35">
  <si>
    <t>2025年6月普通混凝土信息价</t>
  </si>
  <si>
    <t>序号</t>
  </si>
  <si>
    <t>材料名称</t>
  </si>
  <si>
    <t>规格</t>
  </si>
  <si>
    <t>单位</t>
  </si>
  <si>
    <t>6月价格</t>
  </si>
  <si>
    <t>5月价格</t>
  </si>
  <si>
    <t>价差</t>
  </si>
  <si>
    <t>涨跌</t>
  </si>
  <si>
    <t>普通预拌混凝土</t>
  </si>
  <si>
    <t>C10</t>
  </si>
  <si>
    <t>m³</t>
  </si>
  <si>
    <t>C15</t>
  </si>
  <si>
    <t>C20</t>
  </si>
  <si>
    <t xml:space="preserve"> </t>
  </si>
  <si>
    <t>C25</t>
  </si>
  <si>
    <t>C30</t>
  </si>
  <si>
    <t>C35</t>
  </si>
  <si>
    <t>C40</t>
  </si>
  <si>
    <t>C45</t>
  </si>
  <si>
    <t>C50</t>
  </si>
  <si>
    <t>C55</t>
  </si>
  <si>
    <t>C60</t>
  </si>
  <si>
    <t>2025年6月泵送混凝土信息价</t>
  </si>
  <si>
    <t>泵送预拌混凝土</t>
  </si>
  <si>
    <t>2025年6月湿拌砂浆信息价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</si>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</sst>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5"/>
  <sheetViews>
    <sheetView tabSelected="1" zoomScale="90" zoomScaleNormal="90" workbookViewId="0">
      <selection activeCell="F50" sqref="F50"/>
    </sheetView>
  </sheetViews>
  <sheetFormatPr defaultColWidth="9" defaultRowHeight="22" customHeight="1"/>
  <cols>
    <col min="1" max="1" width="8.275" style="1" customWidth="1"/>
    <col min="2" max="2" width="16.3833333333333" style="1" customWidth="1"/>
    <col min="3" max="4" width="9" style="1"/>
    <col min="5" max="5" width="11.375" style="2" customWidth="1"/>
    <col min="6" max="6" width="14.4416666666667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392.05</v>
      </c>
      <c r="F4" s="10">
        <v>400.93</v>
      </c>
      <c r="G4" s="11">
        <f>E4-F4</f>
        <v>-8.88</v>
      </c>
      <c r="H4" s="12">
        <f>(E4-F4)/F4</f>
        <v>-0.0221485047265109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0">
        <v>393.93</v>
      </c>
      <c r="F5" s="10">
        <v>403.26</v>
      </c>
      <c r="G5" s="11">
        <f t="shared" ref="G5:G14" si="0">E5-F5</f>
        <v>-9.32999999999998</v>
      </c>
      <c r="H5" s="12">
        <f t="shared" ref="H5:H14" si="1">(E5-F5)/F5</f>
        <v>-0.023136438030055</v>
      </c>
    </row>
    <row r="6" customHeight="1" spans="1:22">
      <c r="A6" s="6">
        <v>3</v>
      </c>
      <c r="B6" s="6" t="s">
        <v>9</v>
      </c>
      <c r="C6" s="6" t="s">
        <v>13</v>
      </c>
      <c r="D6" s="9" t="s">
        <v>11</v>
      </c>
      <c r="E6" s="10">
        <v>415.38</v>
      </c>
      <c r="F6" s="10">
        <v>425.8</v>
      </c>
      <c r="G6" s="11">
        <f t="shared" si="0"/>
        <v>-10.42</v>
      </c>
      <c r="H6" s="12">
        <f t="shared" si="1"/>
        <v>-0.0244715829027713</v>
      </c>
      <c r="V6" s="1" t="s">
        <v>14</v>
      </c>
    </row>
    <row r="7" customHeight="1" spans="1:8">
      <c r="A7" s="6">
        <v>4</v>
      </c>
      <c r="B7" s="6" t="s">
        <v>9</v>
      </c>
      <c r="C7" s="6" t="s">
        <v>15</v>
      </c>
      <c r="D7" s="9" t="s">
        <v>11</v>
      </c>
      <c r="E7" s="10">
        <v>420.91</v>
      </c>
      <c r="F7" s="10">
        <v>431.83</v>
      </c>
      <c r="G7" s="11">
        <f t="shared" si="0"/>
        <v>-10.92</v>
      </c>
      <c r="H7" s="12">
        <f t="shared" si="1"/>
        <v>-0.0252877289674176</v>
      </c>
    </row>
    <row r="8" customHeight="1" spans="1:8">
      <c r="A8" s="6">
        <v>5</v>
      </c>
      <c r="B8" s="6" t="s">
        <v>9</v>
      </c>
      <c r="C8" s="6" t="s">
        <v>16</v>
      </c>
      <c r="D8" s="9" t="s">
        <v>11</v>
      </c>
      <c r="E8" s="10">
        <v>443.15</v>
      </c>
      <c r="F8" s="10">
        <v>455.27</v>
      </c>
      <c r="G8" s="11">
        <f t="shared" si="0"/>
        <v>-12.12</v>
      </c>
      <c r="H8" s="12">
        <f t="shared" si="1"/>
        <v>-0.0266215652250313</v>
      </c>
    </row>
    <row r="9" customHeight="1" spans="1:8">
      <c r="A9" s="6">
        <v>6</v>
      </c>
      <c r="B9" s="6" t="s">
        <v>9</v>
      </c>
      <c r="C9" s="6" t="s">
        <v>17</v>
      </c>
      <c r="D9" s="9" t="s">
        <v>11</v>
      </c>
      <c r="E9" s="10">
        <v>468.03</v>
      </c>
      <c r="F9" s="10">
        <v>481.11</v>
      </c>
      <c r="G9" s="11">
        <f t="shared" si="0"/>
        <v>-13.08</v>
      </c>
      <c r="H9" s="12">
        <f t="shared" si="1"/>
        <v>-0.0271871297624245</v>
      </c>
    </row>
    <row r="10" customHeight="1" spans="1:8">
      <c r="A10" s="6">
        <v>7</v>
      </c>
      <c r="B10" s="6" t="s">
        <v>9</v>
      </c>
      <c r="C10" s="6" t="s">
        <v>18</v>
      </c>
      <c r="D10" s="9" t="s">
        <v>11</v>
      </c>
      <c r="E10" s="10">
        <v>473.7</v>
      </c>
      <c r="F10" s="10">
        <v>487.37</v>
      </c>
      <c r="G10" s="11">
        <f t="shared" si="0"/>
        <v>-13.67</v>
      </c>
      <c r="H10" s="12">
        <f t="shared" si="1"/>
        <v>-0.0280485052424237</v>
      </c>
    </row>
    <row r="11" customHeight="1" spans="1:8">
      <c r="A11" s="6">
        <v>8</v>
      </c>
      <c r="B11" s="6" t="s">
        <v>9</v>
      </c>
      <c r="C11" s="6" t="s">
        <v>19</v>
      </c>
      <c r="D11" s="9" t="s">
        <v>11</v>
      </c>
      <c r="E11" s="10">
        <v>487.97</v>
      </c>
      <c r="F11" s="10">
        <v>502.51</v>
      </c>
      <c r="G11" s="11">
        <f t="shared" si="0"/>
        <v>-14.54</v>
      </c>
      <c r="H11" s="12">
        <f t="shared" si="1"/>
        <v>-0.0289347475672125</v>
      </c>
    </row>
    <row r="12" customHeight="1" spans="1:8">
      <c r="A12" s="6">
        <v>9</v>
      </c>
      <c r="B12" s="6" t="s">
        <v>9</v>
      </c>
      <c r="C12" s="6" t="s">
        <v>20</v>
      </c>
      <c r="D12" s="9" t="s">
        <v>11</v>
      </c>
      <c r="E12" s="10">
        <v>523.93</v>
      </c>
      <c r="F12" s="10">
        <v>540.25</v>
      </c>
      <c r="G12" s="11">
        <f t="shared" si="0"/>
        <v>-16.3200000000001</v>
      </c>
      <c r="H12" s="12">
        <f t="shared" si="1"/>
        <v>-0.0302082369273485</v>
      </c>
    </row>
    <row r="13" customHeight="1" spans="1:8">
      <c r="A13" s="6">
        <v>10</v>
      </c>
      <c r="B13" s="6" t="s">
        <v>9</v>
      </c>
      <c r="C13" s="6" t="s">
        <v>21</v>
      </c>
      <c r="D13" s="9" t="s">
        <v>11</v>
      </c>
      <c r="E13" s="10">
        <v>526.78</v>
      </c>
      <c r="F13" s="10">
        <v>543.37</v>
      </c>
      <c r="G13" s="11">
        <f t="shared" si="0"/>
        <v>-16.59</v>
      </c>
      <c r="H13" s="12">
        <f t="shared" si="1"/>
        <v>-0.0305316819110367</v>
      </c>
    </row>
    <row r="14" customHeight="1" spans="1:8">
      <c r="A14" s="6">
        <v>11</v>
      </c>
      <c r="B14" s="6" t="s">
        <v>9</v>
      </c>
      <c r="C14" s="6" t="s">
        <v>22</v>
      </c>
      <c r="D14" s="9" t="s">
        <v>11</v>
      </c>
      <c r="E14" s="10">
        <v>563.5</v>
      </c>
      <c r="F14" s="10">
        <v>581.66</v>
      </c>
      <c r="G14" s="11">
        <f t="shared" si="0"/>
        <v>-18.16</v>
      </c>
      <c r="H14" s="12">
        <f t="shared" si="1"/>
        <v>-0.0312209882061685</v>
      </c>
    </row>
    <row r="15" customHeight="1" spans="4:4">
      <c r="D15" s="13"/>
    </row>
    <row r="16" customHeight="1" spans="1:8">
      <c r="A16" s="4" t="s">
        <v>23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24</v>
      </c>
      <c r="C18" s="6" t="s">
        <v>10</v>
      </c>
      <c r="D18" s="9" t="s">
        <v>11</v>
      </c>
      <c r="E18" s="14">
        <v>399.39</v>
      </c>
      <c r="F18" s="14">
        <v>408.68</v>
      </c>
      <c r="G18" s="6">
        <f>E18-F18</f>
        <v>-9.29000000000002</v>
      </c>
      <c r="H18" s="8">
        <f>(E18-F18)/F18</f>
        <v>-0.0227317216404033</v>
      </c>
    </row>
    <row r="19" customHeight="1" spans="1:8">
      <c r="A19" s="6">
        <v>13</v>
      </c>
      <c r="B19" s="6" t="s">
        <v>24</v>
      </c>
      <c r="C19" s="6" t="s">
        <v>12</v>
      </c>
      <c r="D19" s="9" t="s">
        <v>11</v>
      </c>
      <c r="E19" s="14">
        <v>408.42</v>
      </c>
      <c r="F19" s="14">
        <v>418.39</v>
      </c>
      <c r="G19" s="6">
        <f t="shared" ref="G19:G28" si="2">E19-F19</f>
        <v>-9.96999999999997</v>
      </c>
      <c r="H19" s="8">
        <f t="shared" ref="H19:H28" si="3">(E19-F19)/F19</f>
        <v>-0.0238294414302444</v>
      </c>
    </row>
    <row r="20" customHeight="1" spans="1:8">
      <c r="A20" s="6">
        <v>14</v>
      </c>
      <c r="B20" s="6" t="s">
        <v>24</v>
      </c>
      <c r="C20" s="6" t="s">
        <v>13</v>
      </c>
      <c r="D20" s="9" t="s">
        <v>11</v>
      </c>
      <c r="E20" s="14">
        <v>429.1</v>
      </c>
      <c r="F20" s="14">
        <v>440.04</v>
      </c>
      <c r="G20" s="6">
        <f t="shared" si="2"/>
        <v>-10.94</v>
      </c>
      <c r="H20" s="8">
        <f t="shared" si="3"/>
        <v>-0.0248613762385238</v>
      </c>
    </row>
    <row r="21" customHeight="1" spans="1:8">
      <c r="A21" s="6">
        <v>15</v>
      </c>
      <c r="B21" s="6" t="s">
        <v>24</v>
      </c>
      <c r="C21" s="6" t="s">
        <v>15</v>
      </c>
      <c r="D21" s="9" t="s">
        <v>11</v>
      </c>
      <c r="E21" s="14">
        <v>435.31</v>
      </c>
      <c r="F21" s="14">
        <v>446.94</v>
      </c>
      <c r="G21" s="6">
        <f t="shared" si="2"/>
        <v>-11.63</v>
      </c>
      <c r="H21" s="8">
        <f t="shared" si="3"/>
        <v>-0.0260213898957354</v>
      </c>
    </row>
    <row r="22" customHeight="1" spans="1:8">
      <c r="A22" s="6">
        <v>16</v>
      </c>
      <c r="B22" s="6" t="s">
        <v>24</v>
      </c>
      <c r="C22" s="6" t="s">
        <v>16</v>
      </c>
      <c r="D22" s="9" t="s">
        <v>11</v>
      </c>
      <c r="E22" s="14">
        <v>457.54</v>
      </c>
      <c r="F22" s="14">
        <v>470.34</v>
      </c>
      <c r="G22" s="6">
        <f t="shared" si="2"/>
        <v>-12.8</v>
      </c>
      <c r="H22" s="8">
        <f t="shared" si="3"/>
        <v>-0.0272143555725644</v>
      </c>
    </row>
    <row r="23" customHeight="1" spans="1:8">
      <c r="A23" s="6">
        <v>17</v>
      </c>
      <c r="B23" s="6" t="s">
        <v>24</v>
      </c>
      <c r="C23" s="6" t="s">
        <v>17</v>
      </c>
      <c r="D23" s="9" t="s">
        <v>11</v>
      </c>
      <c r="E23" s="14">
        <v>476.26</v>
      </c>
      <c r="F23" s="14">
        <v>489.81</v>
      </c>
      <c r="G23" s="6">
        <f t="shared" si="2"/>
        <v>-13.55</v>
      </c>
      <c r="H23" s="8">
        <f t="shared" si="3"/>
        <v>-0.0276637879994284</v>
      </c>
    </row>
    <row r="24" customHeight="1" spans="1:8">
      <c r="A24" s="6">
        <v>18</v>
      </c>
      <c r="B24" s="6" t="s">
        <v>24</v>
      </c>
      <c r="C24" s="6" t="s">
        <v>18</v>
      </c>
      <c r="D24" s="9" t="s">
        <v>11</v>
      </c>
      <c r="E24" s="14">
        <v>481.33</v>
      </c>
      <c r="F24" s="14">
        <v>495.04</v>
      </c>
      <c r="G24" s="6">
        <f t="shared" si="2"/>
        <v>-13.71</v>
      </c>
      <c r="H24" s="8">
        <f t="shared" si="3"/>
        <v>-0.0276947317388495</v>
      </c>
    </row>
    <row r="25" customHeight="1" spans="1:8">
      <c r="A25" s="6">
        <v>19</v>
      </c>
      <c r="B25" s="6" t="s">
        <v>24</v>
      </c>
      <c r="C25" s="6" t="s">
        <v>19</v>
      </c>
      <c r="D25" s="9" t="s">
        <v>11</v>
      </c>
      <c r="E25" s="14">
        <v>506.74</v>
      </c>
      <c r="F25" s="14">
        <v>522.32</v>
      </c>
      <c r="G25" s="6">
        <f t="shared" si="2"/>
        <v>-15.58</v>
      </c>
      <c r="H25" s="8">
        <f t="shared" si="3"/>
        <v>-0.0298284576504825</v>
      </c>
    </row>
    <row r="26" customHeight="1" spans="1:8">
      <c r="A26" s="6">
        <v>20</v>
      </c>
      <c r="B26" s="6" t="s">
        <v>24</v>
      </c>
      <c r="C26" s="6" t="s">
        <v>20</v>
      </c>
      <c r="D26" s="9" t="s">
        <v>11</v>
      </c>
      <c r="E26" s="14">
        <v>532.39</v>
      </c>
      <c r="F26" s="14">
        <v>549.46</v>
      </c>
      <c r="G26" s="6">
        <f t="shared" si="2"/>
        <v>-17.0700000000001</v>
      </c>
      <c r="H26" s="8">
        <f t="shared" si="3"/>
        <v>-0.0310668656499109</v>
      </c>
    </row>
    <row r="27" customHeight="1" spans="1:8">
      <c r="A27" s="6">
        <v>21</v>
      </c>
      <c r="B27" s="6" t="s">
        <v>24</v>
      </c>
      <c r="C27" s="6" t="s">
        <v>21</v>
      </c>
      <c r="D27" s="9" t="s">
        <v>11</v>
      </c>
      <c r="E27" s="14">
        <v>539.07</v>
      </c>
      <c r="F27" s="14">
        <v>556.65</v>
      </c>
      <c r="G27" s="6">
        <f t="shared" si="2"/>
        <v>-17.5799999999999</v>
      </c>
      <c r="H27" s="8">
        <f t="shared" si="3"/>
        <v>-0.031581783885745</v>
      </c>
    </row>
    <row r="28" customHeight="1" spans="1:8">
      <c r="A28" s="6">
        <v>22</v>
      </c>
      <c r="B28" s="6" t="s">
        <v>24</v>
      </c>
      <c r="C28" s="6" t="s">
        <v>22</v>
      </c>
      <c r="D28" s="9" t="s">
        <v>11</v>
      </c>
      <c r="E28" s="14">
        <v>566.31</v>
      </c>
      <c r="F28" s="14">
        <v>585.11</v>
      </c>
      <c r="G28" s="6">
        <f t="shared" si="2"/>
        <v>-18.8000000000001</v>
      </c>
      <c r="H28" s="8">
        <f t="shared" si="3"/>
        <v>-0.0321307104646991</v>
      </c>
    </row>
    <row r="29" customHeight="1" spans="4:4">
      <c r="D29" s="13"/>
    </row>
    <row r="30" customHeight="1" spans="1:8">
      <c r="A30" s="4" t="s">
        <v>25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26</v>
      </c>
      <c r="C32" s="6" t="s">
        <v>27</v>
      </c>
      <c r="D32" s="9" t="s">
        <v>11</v>
      </c>
      <c r="E32" s="14">
        <v>346.61</v>
      </c>
      <c r="F32" s="14">
        <v>356.23</v>
      </c>
      <c r="G32" s="6">
        <f>E32-F32</f>
        <v>-9.62</v>
      </c>
      <c r="H32" s="8">
        <f>(E32-F32)/F32</f>
        <v>-0.0270050248435</v>
      </c>
    </row>
    <row r="33" customHeight="1" spans="1:8">
      <c r="A33" s="6">
        <v>24</v>
      </c>
      <c r="B33" s="6" t="s">
        <v>26</v>
      </c>
      <c r="C33" s="6" t="s">
        <v>28</v>
      </c>
      <c r="D33" s="9" t="s">
        <v>11</v>
      </c>
      <c r="E33" s="14">
        <v>375.35</v>
      </c>
      <c r="F33" s="14">
        <v>385.99</v>
      </c>
      <c r="G33" s="6">
        <f t="shared" ref="G33:G45" si="4">E33-F33</f>
        <v>-10.64</v>
      </c>
      <c r="H33" s="8">
        <f t="shared" ref="H33:H45" si="5">(E33-F33)/F33</f>
        <v>-0.0275654809710096</v>
      </c>
    </row>
    <row r="34" customHeight="1" spans="1:8">
      <c r="A34" s="6">
        <v>25</v>
      </c>
      <c r="B34" s="6" t="s">
        <v>26</v>
      </c>
      <c r="C34" s="6" t="s">
        <v>29</v>
      </c>
      <c r="D34" s="9" t="s">
        <v>11</v>
      </c>
      <c r="E34" s="14">
        <v>385.74</v>
      </c>
      <c r="F34" s="14">
        <v>397.07</v>
      </c>
      <c r="G34" s="6">
        <f t="shared" si="4"/>
        <v>-11.33</v>
      </c>
      <c r="H34" s="8">
        <f t="shared" si="5"/>
        <v>-0.028534011635228</v>
      </c>
    </row>
    <row r="35" customHeight="1" spans="1:8">
      <c r="A35" s="6">
        <v>26</v>
      </c>
      <c r="B35" s="6" t="s">
        <v>26</v>
      </c>
      <c r="C35" s="6" t="s">
        <v>30</v>
      </c>
      <c r="D35" s="9" t="s">
        <v>11</v>
      </c>
      <c r="E35" s="14">
        <v>400.21</v>
      </c>
      <c r="F35" s="14">
        <v>413.31</v>
      </c>
      <c r="G35" s="6">
        <f t="shared" si="4"/>
        <v>-13.1</v>
      </c>
      <c r="H35" s="8">
        <f t="shared" si="5"/>
        <v>-0.0316953376400281</v>
      </c>
    </row>
    <row r="36" customHeight="1" spans="1:8">
      <c r="A36" s="6">
        <v>27</v>
      </c>
      <c r="B36" s="6" t="s">
        <v>26</v>
      </c>
      <c r="C36" s="6" t="s">
        <v>31</v>
      </c>
      <c r="D36" s="9" t="s">
        <v>11</v>
      </c>
      <c r="E36" s="14">
        <v>400.62</v>
      </c>
      <c r="F36" s="14">
        <v>413.71</v>
      </c>
      <c r="G36" s="6">
        <f t="shared" si="4"/>
        <v>-13.09</v>
      </c>
      <c r="H36" s="8">
        <f t="shared" si="5"/>
        <v>-0.0316405211379952</v>
      </c>
    </row>
    <row r="37" customHeight="1" spans="1:8">
      <c r="A37" s="6">
        <v>28</v>
      </c>
      <c r="B37" s="6" t="s">
        <v>26</v>
      </c>
      <c r="C37" s="6" t="s">
        <v>32</v>
      </c>
      <c r="D37" s="9" t="s">
        <v>11</v>
      </c>
      <c r="E37" s="14">
        <v>464.65</v>
      </c>
      <c r="F37" s="14">
        <v>480.51</v>
      </c>
      <c r="G37" s="6">
        <f t="shared" si="4"/>
        <v>-15.86</v>
      </c>
      <c r="H37" s="8">
        <f t="shared" si="5"/>
        <v>-0.0330065971571872</v>
      </c>
    </row>
    <row r="38" customHeight="1" spans="1:8">
      <c r="A38" s="6">
        <v>29</v>
      </c>
      <c r="B38" s="6" t="s">
        <v>33</v>
      </c>
      <c r="C38" s="6" t="s">
        <v>27</v>
      </c>
      <c r="D38" s="9" t="s">
        <v>11</v>
      </c>
      <c r="E38" s="14">
        <v>375.06</v>
      </c>
      <c r="F38" s="14">
        <v>385.66</v>
      </c>
      <c r="G38" s="6">
        <f t="shared" si="4"/>
        <v>-10.6</v>
      </c>
      <c r="H38" s="8">
        <f t="shared" si="5"/>
        <v>-0.0274853497899705</v>
      </c>
    </row>
    <row r="39" customHeight="1" spans="1:8">
      <c r="A39" s="6">
        <v>30</v>
      </c>
      <c r="B39" s="6" t="s">
        <v>33</v>
      </c>
      <c r="C39" s="6" t="s">
        <v>28</v>
      </c>
      <c r="D39" s="9" t="s">
        <v>11</v>
      </c>
      <c r="E39" s="14">
        <v>395.26</v>
      </c>
      <c r="F39" s="14">
        <v>406.83</v>
      </c>
      <c r="G39" s="6">
        <f t="shared" si="4"/>
        <v>-11.57</v>
      </c>
      <c r="H39" s="8">
        <f t="shared" si="5"/>
        <v>-0.0284393972912519</v>
      </c>
    </row>
    <row r="40" customHeight="1" spans="1:8">
      <c r="A40" s="6">
        <v>31</v>
      </c>
      <c r="B40" s="6" t="s">
        <v>33</v>
      </c>
      <c r="C40" s="6" t="s">
        <v>29</v>
      </c>
      <c r="D40" s="9" t="s">
        <v>11</v>
      </c>
      <c r="E40" s="14">
        <v>403.3</v>
      </c>
      <c r="F40" s="14">
        <v>415.42</v>
      </c>
      <c r="G40" s="6">
        <f t="shared" si="4"/>
        <v>-12.12</v>
      </c>
      <c r="H40" s="8">
        <f t="shared" si="5"/>
        <v>-0.0291752924750855</v>
      </c>
    </row>
    <row r="41" customHeight="1" spans="1:8">
      <c r="A41" s="6">
        <v>32</v>
      </c>
      <c r="B41" s="6" t="s">
        <v>33</v>
      </c>
      <c r="C41" s="6" t="s">
        <v>30</v>
      </c>
      <c r="D41" s="9" t="s">
        <v>11</v>
      </c>
      <c r="E41" s="14">
        <v>404.47</v>
      </c>
      <c r="F41" s="14">
        <v>417.29</v>
      </c>
      <c r="G41" s="6">
        <f t="shared" si="4"/>
        <v>-12.82</v>
      </c>
      <c r="H41" s="8">
        <f t="shared" si="5"/>
        <v>-0.0307220398284167</v>
      </c>
    </row>
    <row r="42" customHeight="1" spans="1:8">
      <c r="A42" s="6">
        <v>33</v>
      </c>
      <c r="B42" s="6" t="s">
        <v>33</v>
      </c>
      <c r="C42" s="6" t="s">
        <v>31</v>
      </c>
      <c r="D42" s="9" t="s">
        <v>11</v>
      </c>
      <c r="E42" s="14">
        <v>417.37</v>
      </c>
      <c r="F42" s="14">
        <v>431.37</v>
      </c>
      <c r="G42" s="6">
        <f t="shared" si="4"/>
        <v>-14</v>
      </c>
      <c r="H42" s="8">
        <f t="shared" si="5"/>
        <v>-0.0324547372325382</v>
      </c>
    </row>
    <row r="43" customHeight="1" spans="1:8">
      <c r="A43" s="6">
        <v>34</v>
      </c>
      <c r="B43" s="6" t="s">
        <v>34</v>
      </c>
      <c r="C43" s="6" t="s">
        <v>30</v>
      </c>
      <c r="D43" s="9" t="s">
        <v>11</v>
      </c>
      <c r="E43" s="14">
        <v>411.09</v>
      </c>
      <c r="F43" s="14">
        <v>424.63</v>
      </c>
      <c r="G43" s="6">
        <f t="shared" si="4"/>
        <v>-13.54</v>
      </c>
      <c r="H43" s="8">
        <f t="shared" si="5"/>
        <v>-0.0318865836139699</v>
      </c>
    </row>
    <row r="44" customHeight="1" spans="1:8">
      <c r="A44" s="6">
        <v>35</v>
      </c>
      <c r="B44" s="6" t="s">
        <v>34</v>
      </c>
      <c r="C44" s="6" t="s">
        <v>31</v>
      </c>
      <c r="D44" s="9" t="s">
        <v>11</v>
      </c>
      <c r="E44" s="14">
        <v>416.47</v>
      </c>
      <c r="F44" s="14">
        <v>430.73</v>
      </c>
      <c r="G44" s="6">
        <f t="shared" si="4"/>
        <v>-14.26</v>
      </c>
      <c r="H44" s="8">
        <f t="shared" si="5"/>
        <v>-0.0331065864926984</v>
      </c>
    </row>
    <row r="45" customHeight="1" spans="1:8">
      <c r="A45" s="6">
        <v>36</v>
      </c>
      <c r="B45" s="6" t="s">
        <v>34</v>
      </c>
      <c r="C45" s="6" t="s">
        <v>32</v>
      </c>
      <c r="D45" s="9" t="s">
        <v>11</v>
      </c>
      <c r="E45" s="14">
        <v>463.27</v>
      </c>
      <c r="F45" s="14">
        <v>479.92</v>
      </c>
      <c r="G45" s="6">
        <f t="shared" si="4"/>
        <v>-16.65</v>
      </c>
      <c r="H45" s="8">
        <f t="shared" si="5"/>
        <v>-0.0346932822137024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2025-07-01T07:57:25Z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2052-12.1.0.21915</vt:lpwstr>
  </property>
</Properties>
</file>