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<sst xmlns="http://schemas.openxmlformats.org/spreadsheetml/2006/main" count="136" uniqueCount="35">
  <si>
    <t>2025年12月普通混凝土信息价</t>
  </si>
  <si>
    <t>序号</t>
  </si>
  <si>
    <t>材料名称</t>
  </si>
  <si>
    <t>规格</t>
  </si>
  <si>
    <t>单位</t>
  </si>
  <si>
    <t>12月价格</t>
  </si>
  <si>
    <t>11月价格</t>
  </si>
  <si>
    <t>价差</t>
  </si>
  <si>
    <t>涨跌</t>
  </si>
  <si>
    <t>普通预拌混凝土</t>
  </si>
  <si>
    <t>C10</t>
  </si>
  <si>
    <t>m³</t>
  </si>
  <si>
    <t>C15</t>
  </si>
  <si>
    <t>C20</t>
  </si>
  <si>
    <t xml:space="preserve"> </t>
  </si>
  <si>
    <t>C25</t>
  </si>
  <si>
    <t>C30</t>
  </si>
  <si>
    <t>C35</t>
  </si>
  <si>
    <t>C40</t>
  </si>
  <si>
    <t>C45</t>
  </si>
  <si>
    <t>C50</t>
  </si>
  <si>
    <t>C55</t>
  </si>
  <si>
    <t>C60</t>
  </si>
  <si>
    <t>2025年12月泵送混凝土信息价</t>
  </si>
  <si>
    <t>泵送预拌混凝土</t>
  </si>
  <si>
    <t>2025年12月湿拌砂浆信息价</t>
  </si>
  <si>
    <t>湿拌砌筑砂浆</t>
  </si>
  <si>
    <t>M5</t>
  </si>
  <si>
    <t>M7.5</t>
  </si>
  <si>
    <t>M10</t>
  </si>
  <si>
    <t>M15</t>
  </si>
  <si>
    <t>M20</t>
  </si>
  <si>
    <t>M25</t>
  </si>
  <si>
    <t>湿拌抹灰砂浆</t>
  </si>
  <si>
    <t>湿拌地面砂浆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</si>
</sst>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;[Red]0.00"/>
  </numFmts>
  <fonts count="2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5"/>
      <color theme="1"/>
      <name val="宋体"/>
      <charset val="134"/>
      <scheme val="minor"/>
    </font>
    <font>
      <b/>
      <sz val="15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177" fontId="0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  <xf numFmtId="10" fontId="0" fillId="0" borderId="1" xfId="0" applyNumberFormat="1" applyFont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7" fontId="0" fillId="0" borderId="0" xfId="0" applyNumberForma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V49"/>
  <sheetViews>
    <sheetView tabSelected="1" zoomScale="90" zoomScaleNormal="90" workbookViewId="0">
      <selection activeCell="O9" sqref="O9"/>
    </sheetView>
  </sheetViews>
  <sheetFormatPr defaultColWidth="9" defaultRowHeight="22" customHeight="1"/>
  <cols>
    <col min="1" max="1" width="8.275" style="1" customWidth="1"/>
    <col min="2" max="2" width="16.3833333333333" style="1" customWidth="1"/>
    <col min="3" max="4" width="9" style="1"/>
    <col min="5" max="5" width="11.375" style="2" customWidth="1"/>
    <col min="6" max="6" width="14.4416666666667" style="2" customWidth="1"/>
    <col min="7" max="7" width="11.375" style="1" customWidth="1"/>
    <col min="8" max="8" width="9.54166666666667" style="3" customWidth="1"/>
    <col min="9" max="16384" width="9" style="1"/>
  </cols>
  <sheetData>
    <row r="2" customHeight="1" spans="1:22">
      <c r="A2" s="4" t="s">
        <v>0</v>
      </c>
      <c r="B2" s="4"/>
      <c r="C2" s="4"/>
      <c r="D2" s="4"/>
      <c r="E2" s="5"/>
      <c r="F2" s="5"/>
      <c r="G2" s="4"/>
      <c r="H2" s="4"/>
    </row>
    <row r="3" customHeight="1" spans="1:22">
      <c r="A3" s="6" t="s">
        <v>1</v>
      </c>
      <c r="B3" s="6" t="s">
        <v>2</v>
      </c>
      <c r="C3" s="6" t="s">
        <v>3</v>
      </c>
      <c r="D3" s="6" t="s">
        <v>4</v>
      </c>
      <c r="E3" s="7" t="s">
        <v>5</v>
      </c>
      <c r="F3" s="7" t="s">
        <v>6</v>
      </c>
      <c r="G3" s="6" t="s">
        <v>7</v>
      </c>
      <c r="H3" s="8" t="s">
        <v>8</v>
      </c>
    </row>
    <row r="4" customHeight="1" spans="1:22">
      <c r="A4" s="6">
        <v>1</v>
      </c>
      <c r="B4" s="6" t="s">
        <v>9</v>
      </c>
      <c r="C4" s="6" t="s">
        <v>10</v>
      </c>
      <c r="D4" s="9" t="s">
        <v>11</v>
      </c>
      <c r="E4" s="10">
        <v>377.41</v>
      </c>
      <c r="F4" s="10">
        <v>376.65</v>
      </c>
      <c r="G4" s="11">
        <f>E4-F4</f>
        <v>0.760000000000048</v>
      </c>
      <c r="H4" s="12">
        <f>(E4-F4)/F4</f>
        <v>0.00201778839771684</v>
      </c>
    </row>
    <row r="5" customHeight="1" spans="1:22">
      <c r="A5" s="6">
        <v>2</v>
      </c>
      <c r="B5" s="6" t="s">
        <v>9</v>
      </c>
      <c r="C5" s="6" t="s">
        <v>12</v>
      </c>
      <c r="D5" s="9" t="s">
        <v>11</v>
      </c>
      <c r="E5" s="10">
        <v>379.65</v>
      </c>
      <c r="F5" s="10">
        <v>378.89</v>
      </c>
      <c r="G5" s="11">
        <f t="shared" ref="G5:G14" si="0">E5-F5</f>
        <v>0.759999999999991</v>
      </c>
      <c r="H5" s="12">
        <f t="shared" ref="H5:H14" si="1">(E5-F5)/F5</f>
        <v>0.00200585922035417</v>
      </c>
    </row>
    <row r="6" customHeight="1" spans="1:22">
      <c r="A6" s="6">
        <v>3</v>
      </c>
      <c r="B6" s="6" t="s">
        <v>9</v>
      </c>
      <c r="C6" s="6" t="s">
        <v>13</v>
      </c>
      <c r="D6" s="9" t="s">
        <v>11</v>
      </c>
      <c r="E6" s="10">
        <v>405.13</v>
      </c>
      <c r="F6" s="10">
        <v>404.33</v>
      </c>
      <c r="G6" s="11">
        <f t="shared" si="0"/>
        <v>0.800000000000011</v>
      </c>
      <c r="H6" s="12">
        <f t="shared" si="1"/>
        <v>0.001978581851458</v>
      </c>
      <c r="V6" s="1" t="s">
        <v>14</v>
      </c>
    </row>
    <row r="7" customHeight="1" spans="1:22">
      <c r="A7" s="6">
        <v>4</v>
      </c>
      <c r="B7" s="6" t="s">
        <v>9</v>
      </c>
      <c r="C7" s="6" t="s">
        <v>15</v>
      </c>
      <c r="D7" s="9" t="s">
        <v>11</v>
      </c>
      <c r="E7" s="10">
        <v>412.04</v>
      </c>
      <c r="F7" s="10">
        <v>408.97</v>
      </c>
      <c r="G7" s="11">
        <f t="shared" si="0"/>
        <v>3.06999999999999</v>
      </c>
      <c r="H7" s="12">
        <f t="shared" si="1"/>
        <v>0.00750666308042153</v>
      </c>
    </row>
    <row r="8" customHeight="1" spans="1:22">
      <c r="A8" s="6">
        <v>5</v>
      </c>
      <c r="B8" s="6" t="s">
        <v>9</v>
      </c>
      <c r="C8" s="6" t="s">
        <v>16</v>
      </c>
      <c r="D8" s="9" t="s">
        <v>11</v>
      </c>
      <c r="E8" s="10">
        <v>428.61</v>
      </c>
      <c r="F8" s="10">
        <v>426.48</v>
      </c>
      <c r="G8" s="11">
        <f t="shared" si="0"/>
        <v>2.13</v>
      </c>
      <c r="H8" s="12">
        <f t="shared" si="1"/>
        <v>0.00499437253798536</v>
      </c>
    </row>
    <row r="9" customHeight="1" spans="1:22">
      <c r="A9" s="6">
        <v>6</v>
      </c>
      <c r="B9" s="6" t="s">
        <v>9</v>
      </c>
      <c r="C9" s="6" t="s">
        <v>17</v>
      </c>
      <c r="D9" s="9" t="s">
        <v>11</v>
      </c>
      <c r="E9" s="10">
        <v>448.9</v>
      </c>
      <c r="F9" s="10">
        <v>447.84</v>
      </c>
      <c r="G9" s="11">
        <f t="shared" si="0"/>
        <v>1.06</v>
      </c>
      <c r="H9" s="12">
        <f t="shared" si="1"/>
        <v>0.00236691675598429</v>
      </c>
    </row>
    <row r="10" customHeight="1" spans="1:22">
      <c r="A10" s="6">
        <v>7</v>
      </c>
      <c r="B10" s="6" t="s">
        <v>9</v>
      </c>
      <c r="C10" s="6" t="s">
        <v>18</v>
      </c>
      <c r="D10" s="9" t="s">
        <v>11</v>
      </c>
      <c r="E10" s="10">
        <v>463.5</v>
      </c>
      <c r="F10" s="10">
        <v>456.9</v>
      </c>
      <c r="G10" s="11">
        <f t="shared" si="0"/>
        <v>6.60000000000002</v>
      </c>
      <c r="H10" s="12">
        <f t="shared" si="1"/>
        <v>0.0144451739986869</v>
      </c>
    </row>
    <row r="11" customHeight="1" spans="1:22">
      <c r="A11" s="6">
        <v>8</v>
      </c>
      <c r="B11" s="6" t="s">
        <v>9</v>
      </c>
      <c r="C11" s="6" t="s">
        <v>19</v>
      </c>
      <c r="D11" s="9" t="s">
        <v>11</v>
      </c>
      <c r="E11" s="10">
        <v>477.55</v>
      </c>
      <c r="F11" s="10">
        <v>472.07</v>
      </c>
      <c r="G11" s="11">
        <f t="shared" si="0"/>
        <v>5.48000000000002</v>
      </c>
      <c r="H11" s="12">
        <f t="shared" si="1"/>
        <v>0.0116084478996759</v>
      </c>
    </row>
    <row r="12" customHeight="1" spans="1:22">
      <c r="A12" s="6">
        <v>9</v>
      </c>
      <c r="B12" s="6" t="s">
        <v>9</v>
      </c>
      <c r="C12" s="6" t="s">
        <v>20</v>
      </c>
      <c r="D12" s="9" t="s">
        <v>11</v>
      </c>
      <c r="E12" s="10">
        <v>504.31</v>
      </c>
      <c r="F12" s="10">
        <v>504.31</v>
      </c>
      <c r="G12" s="11">
        <f t="shared" si="0"/>
        <v>0</v>
      </c>
      <c r="H12" s="12">
        <f t="shared" si="1"/>
        <v>0</v>
      </c>
    </row>
    <row r="13" customHeight="1" spans="1:22">
      <c r="A13" s="6">
        <v>10</v>
      </c>
      <c r="B13" s="6" t="s">
        <v>9</v>
      </c>
      <c r="C13" s="6" t="s">
        <v>21</v>
      </c>
      <c r="D13" s="9" t="s">
        <v>11</v>
      </c>
      <c r="E13" s="10">
        <v>508.01</v>
      </c>
      <c r="F13" s="10">
        <v>504.55</v>
      </c>
      <c r="G13" s="11">
        <f t="shared" si="0"/>
        <v>3.45999999999998</v>
      </c>
      <c r="H13" s="12">
        <f t="shared" si="1"/>
        <v>0.00685759587751458</v>
      </c>
    </row>
    <row r="14" customHeight="1" spans="1:22">
      <c r="A14" s="6">
        <v>11</v>
      </c>
      <c r="B14" s="6" t="s">
        <v>9</v>
      </c>
      <c r="C14" s="6" t="s">
        <v>22</v>
      </c>
      <c r="D14" s="9" t="s">
        <v>11</v>
      </c>
      <c r="E14" s="10">
        <v>546.75</v>
      </c>
      <c r="F14" s="10">
        <v>538.41</v>
      </c>
      <c r="G14" s="11">
        <f t="shared" si="0"/>
        <v>8.34000000000003</v>
      </c>
      <c r="H14" s="12">
        <f t="shared" si="1"/>
        <v>0.0154900540480304</v>
      </c>
    </row>
    <row r="15" customHeight="1" spans="1:22">
      <c r="D15" s="13"/>
    </row>
    <row r="16" customHeight="1" spans="1:22">
      <c r="A16" s="4"/>
      <c r="B16" s="4"/>
      <c r="C16" s="4"/>
      <c r="D16" s="4"/>
      <c r="E16" s="5"/>
      <c r="F16" s="5"/>
      <c r="G16" s="4"/>
      <c r="H16" s="4"/>
    </row>
    <row r="17" customHeight="1" spans="1:8">
      <c r="A17" s="4"/>
      <c r="B17" s="4"/>
      <c r="C17" s="4"/>
      <c r="D17" s="4"/>
      <c r="E17" s="5"/>
      <c r="F17" s="5"/>
      <c r="G17" s="4"/>
      <c r="H17" s="4"/>
    </row>
    <row r="18" customHeight="1" spans="1:8">
      <c r="A18" s="4" t="s">
        <v>23</v>
      </c>
      <c r="B18" s="4"/>
      <c r="C18" s="4"/>
      <c r="D18" s="4"/>
      <c r="E18" s="5"/>
      <c r="F18" s="5"/>
      <c r="G18" s="4"/>
      <c r="H18" s="4"/>
    </row>
    <row r="19" customHeight="1" spans="1:8">
      <c r="A19" s="6" t="s">
        <v>1</v>
      </c>
      <c r="B19" s="6" t="s">
        <v>2</v>
      </c>
      <c r="C19" s="6" t="s">
        <v>3</v>
      </c>
      <c r="D19" s="6" t="s">
        <v>4</v>
      </c>
      <c r="E19" s="7" t="s">
        <v>5</v>
      </c>
      <c r="F19" s="7" t="s">
        <v>6</v>
      </c>
      <c r="G19" s="6" t="s">
        <v>7</v>
      </c>
      <c r="H19" s="8" t="s">
        <v>8</v>
      </c>
    </row>
    <row r="20" customHeight="1" spans="1:8">
      <c r="A20" s="6">
        <v>12</v>
      </c>
      <c r="B20" s="6" t="s">
        <v>24</v>
      </c>
      <c r="C20" s="6" t="s">
        <v>10</v>
      </c>
      <c r="D20" s="9" t="s">
        <v>11</v>
      </c>
      <c r="E20" s="14">
        <v>388.95</v>
      </c>
      <c r="F20" s="14">
        <v>384.07</v>
      </c>
      <c r="G20" s="6">
        <f>E20-F20</f>
        <v>4.88</v>
      </c>
      <c r="H20" s="8">
        <f>(E20-F20)/F20</f>
        <v>0.0127060171322936</v>
      </c>
    </row>
    <row r="21" customHeight="1" spans="1:8">
      <c r="A21" s="6">
        <v>13</v>
      </c>
      <c r="B21" s="6" t="s">
        <v>24</v>
      </c>
      <c r="C21" s="6" t="s">
        <v>12</v>
      </c>
      <c r="D21" s="9" t="s">
        <v>11</v>
      </c>
      <c r="E21" s="14">
        <v>392.83</v>
      </c>
      <c r="F21" s="14">
        <v>392.46</v>
      </c>
      <c r="G21" s="6">
        <f t="shared" ref="G21:G30" si="2">E21-F21</f>
        <v>0.370000000000005</v>
      </c>
      <c r="H21" s="8">
        <f t="shared" ref="H21:H30" si="3">(E21-F21)/F21</f>
        <v>0.000942771237833167</v>
      </c>
    </row>
    <row r="22" customHeight="1" spans="1:8">
      <c r="A22" s="6">
        <v>14</v>
      </c>
      <c r="B22" s="6" t="s">
        <v>24</v>
      </c>
      <c r="C22" s="6" t="s">
        <v>13</v>
      </c>
      <c r="D22" s="9" t="s">
        <v>11</v>
      </c>
      <c r="E22" s="14">
        <v>415.22</v>
      </c>
      <c r="F22" s="14">
        <v>407.93</v>
      </c>
      <c r="G22" s="6">
        <f t="shared" si="2"/>
        <v>7.29000000000002</v>
      </c>
      <c r="H22" s="8">
        <f t="shared" si="3"/>
        <v>0.0178707131125439</v>
      </c>
    </row>
    <row r="23" customHeight="1" spans="1:8">
      <c r="A23" s="6">
        <v>15</v>
      </c>
      <c r="B23" s="6" t="s">
        <v>24</v>
      </c>
      <c r="C23" s="6" t="s">
        <v>15</v>
      </c>
      <c r="D23" s="9" t="s">
        <v>11</v>
      </c>
      <c r="E23" s="14">
        <v>423.19</v>
      </c>
      <c r="F23" s="14">
        <v>418.78</v>
      </c>
      <c r="G23" s="6">
        <f t="shared" si="2"/>
        <v>4.41000000000003</v>
      </c>
      <c r="H23" s="8">
        <f t="shared" si="3"/>
        <v>0.0105305888533359</v>
      </c>
    </row>
    <row r="24" customHeight="1" spans="1:8">
      <c r="A24" s="6">
        <v>16</v>
      </c>
      <c r="B24" s="6" t="s">
        <v>24</v>
      </c>
      <c r="C24" s="6" t="s">
        <v>16</v>
      </c>
      <c r="D24" s="9" t="s">
        <v>11</v>
      </c>
      <c r="E24" s="14">
        <v>439.72</v>
      </c>
      <c r="F24" s="14">
        <v>436.23</v>
      </c>
      <c r="G24" s="6">
        <f t="shared" si="2"/>
        <v>3.49000000000001</v>
      </c>
      <c r="H24" s="8">
        <f t="shared" si="3"/>
        <v>0.00800036677899275</v>
      </c>
    </row>
    <row r="25" customHeight="1" spans="1:8">
      <c r="A25" s="6">
        <v>17</v>
      </c>
      <c r="B25" s="6" t="s">
        <v>24</v>
      </c>
      <c r="C25" s="6" t="s">
        <v>17</v>
      </c>
      <c r="D25" s="9" t="s">
        <v>11</v>
      </c>
      <c r="E25" s="14">
        <v>461.87</v>
      </c>
      <c r="F25" s="14">
        <v>459.4</v>
      </c>
      <c r="G25" s="6">
        <f t="shared" si="2"/>
        <v>2.47000000000003</v>
      </c>
      <c r="H25" s="8">
        <f t="shared" si="3"/>
        <v>0.00537657814540711</v>
      </c>
    </row>
    <row r="26" customHeight="1" spans="1:8">
      <c r="A26" s="6">
        <v>18</v>
      </c>
      <c r="B26" s="6" t="s">
        <v>24</v>
      </c>
      <c r="C26" s="6" t="s">
        <v>18</v>
      </c>
      <c r="D26" s="9" t="s">
        <v>11</v>
      </c>
      <c r="E26" s="14">
        <v>471.76</v>
      </c>
      <c r="F26" s="14">
        <v>464.63</v>
      </c>
      <c r="G26" s="6">
        <f t="shared" si="2"/>
        <v>7.13</v>
      </c>
      <c r="H26" s="8">
        <f t="shared" si="3"/>
        <v>0.0153455437660074</v>
      </c>
    </row>
    <row r="27" customHeight="1" spans="1:8">
      <c r="A27" s="6">
        <v>19</v>
      </c>
      <c r="B27" s="6" t="s">
        <v>24</v>
      </c>
      <c r="C27" s="6" t="s">
        <v>19</v>
      </c>
      <c r="D27" s="9" t="s">
        <v>11</v>
      </c>
      <c r="E27" s="14">
        <v>498.78</v>
      </c>
      <c r="F27" s="14">
        <v>489.63</v>
      </c>
      <c r="G27" s="6">
        <f t="shared" si="2"/>
        <v>9.14999999999998</v>
      </c>
      <c r="H27" s="8">
        <f t="shared" si="3"/>
        <v>0.0186875804178665</v>
      </c>
    </row>
    <row r="28" customHeight="1" spans="1:8">
      <c r="A28" s="6">
        <v>20</v>
      </c>
      <c r="B28" s="6" t="s">
        <v>24</v>
      </c>
      <c r="C28" s="6" t="s">
        <v>20</v>
      </c>
      <c r="D28" s="9" t="s">
        <v>11</v>
      </c>
      <c r="E28" s="14">
        <v>518.1</v>
      </c>
      <c r="F28" s="14">
        <v>513.6</v>
      </c>
      <c r="G28" s="6">
        <f t="shared" si="2"/>
        <v>4.5</v>
      </c>
      <c r="H28" s="8">
        <f t="shared" si="3"/>
        <v>0.00876168224299065</v>
      </c>
    </row>
    <row r="29" customHeight="1" spans="1:8">
      <c r="A29" s="6">
        <v>21</v>
      </c>
      <c r="B29" s="6" t="s">
        <v>24</v>
      </c>
      <c r="C29" s="6" t="s">
        <v>21</v>
      </c>
      <c r="D29" s="9" t="s">
        <v>11</v>
      </c>
      <c r="E29" s="14">
        <v>522.84</v>
      </c>
      <c r="F29" s="14">
        <v>520.76</v>
      </c>
      <c r="G29" s="6">
        <f t="shared" si="2"/>
        <v>2.08000000000004</v>
      </c>
      <c r="H29" s="8">
        <f t="shared" si="3"/>
        <v>0.00399416237806291</v>
      </c>
    </row>
    <row r="30" customHeight="1" spans="1:8">
      <c r="A30" s="6">
        <v>22</v>
      </c>
      <c r="B30" s="6" t="s">
        <v>24</v>
      </c>
      <c r="C30" s="6" t="s">
        <v>22</v>
      </c>
      <c r="D30" s="9" t="s">
        <v>11</v>
      </c>
      <c r="E30" s="14">
        <v>553.21</v>
      </c>
      <c r="F30" s="14">
        <v>544.77</v>
      </c>
      <c r="G30" s="6">
        <f t="shared" si="2"/>
        <v>8.44000000000005</v>
      </c>
      <c r="H30" s="8">
        <f t="shared" si="3"/>
        <v>0.0154927767681775</v>
      </c>
    </row>
    <row r="31" customHeight="1" spans="1:8">
      <c r="D31" s="13"/>
      <c r="E31" s="15"/>
      <c r="F31" s="15"/>
    </row>
    <row r="32" customHeight="1" spans="1:8">
      <c r="D32" s="13"/>
      <c r="E32" s="15"/>
      <c r="F32" s="15"/>
    </row>
    <row r="33" customHeight="1" spans="1:8">
      <c r="D33" s="13"/>
      <c r="E33" s="15"/>
      <c r="F33" s="15"/>
    </row>
    <row r="34" customHeight="1" spans="1:8">
      <c r="A34" s="4" t="s">
        <v>25</v>
      </c>
      <c r="B34" s="4"/>
      <c r="C34" s="4"/>
      <c r="D34" s="4"/>
      <c r="E34" s="5"/>
      <c r="F34" s="5"/>
      <c r="G34" s="4"/>
      <c r="H34" s="4"/>
    </row>
    <row r="35" customHeight="1" spans="1:8">
      <c r="A35" s="6" t="s">
        <v>1</v>
      </c>
      <c r="B35" s="6" t="s">
        <v>2</v>
      </c>
      <c r="C35" s="6" t="s">
        <v>3</v>
      </c>
      <c r="D35" s="6" t="s">
        <v>4</v>
      </c>
      <c r="E35" s="7" t="s">
        <v>5</v>
      </c>
      <c r="F35" s="7" t="s">
        <v>6</v>
      </c>
      <c r="G35" s="6" t="s">
        <v>7</v>
      </c>
      <c r="H35" s="8" t="s">
        <v>8</v>
      </c>
    </row>
    <row r="36" customHeight="1" spans="1:8">
      <c r="A36" s="6">
        <v>23</v>
      </c>
      <c r="B36" s="6" t="s">
        <v>26</v>
      </c>
      <c r="C36" s="6" t="s">
        <v>27</v>
      </c>
      <c r="D36" s="9" t="s">
        <v>11</v>
      </c>
      <c r="E36" s="14">
        <v>346.45</v>
      </c>
      <c r="F36" s="14">
        <v>339.22</v>
      </c>
      <c r="G36" s="6">
        <f>E36-F36</f>
        <v>7.22999999999996</v>
      </c>
      <c r="H36" s="8">
        <f>(E36-F36)/F36</f>
        <v>0.021313601792347</v>
      </c>
    </row>
    <row r="37" customHeight="1" spans="1:8">
      <c r="A37" s="6">
        <v>24</v>
      </c>
      <c r="B37" s="6" t="s">
        <v>26</v>
      </c>
      <c r="C37" s="6" t="s">
        <v>28</v>
      </c>
      <c r="D37" s="9" t="s">
        <v>11</v>
      </c>
      <c r="E37" s="14">
        <v>369.23</v>
      </c>
      <c r="F37" s="14">
        <v>363.82</v>
      </c>
      <c r="G37" s="6">
        <f t="shared" ref="G37:G49" si="4">E37-F37</f>
        <v>5.41000000000003</v>
      </c>
      <c r="H37" s="8">
        <f t="shared" ref="H37:H49" si="5">(E37-F37)/F37</f>
        <v>0.0148699906547194</v>
      </c>
    </row>
    <row r="38" customHeight="1" spans="1:8">
      <c r="A38" s="6">
        <v>25</v>
      </c>
      <c r="B38" s="6" t="s">
        <v>26</v>
      </c>
      <c r="C38" s="6" t="s">
        <v>29</v>
      </c>
      <c r="D38" s="9" t="s">
        <v>11</v>
      </c>
      <c r="E38" s="14">
        <v>377.96</v>
      </c>
      <c r="F38" s="14">
        <v>373.72</v>
      </c>
      <c r="G38" s="6">
        <f t="shared" si="4"/>
        <v>4.23999999999995</v>
      </c>
      <c r="H38" s="8">
        <f t="shared" si="5"/>
        <v>0.0113453922722893</v>
      </c>
    </row>
    <row r="39" customHeight="1" spans="1:8">
      <c r="A39" s="6">
        <v>26</v>
      </c>
      <c r="B39" s="6" t="s">
        <v>26</v>
      </c>
      <c r="C39" s="6" t="s">
        <v>30</v>
      </c>
      <c r="D39" s="9" t="s">
        <v>11</v>
      </c>
      <c r="E39" s="14">
        <v>392.01</v>
      </c>
      <c r="F39" s="14">
        <v>388.83</v>
      </c>
      <c r="G39" s="6">
        <f t="shared" si="4"/>
        <v>3.18000000000001</v>
      </c>
      <c r="H39" s="8">
        <f t="shared" si="5"/>
        <v>0.00817838129773939</v>
      </c>
    </row>
    <row r="40" customHeight="1" spans="1:8">
      <c r="A40" s="6">
        <v>27</v>
      </c>
      <c r="B40" s="6" t="s">
        <v>26</v>
      </c>
      <c r="C40" s="6" t="s">
        <v>31</v>
      </c>
      <c r="D40" s="9" t="s">
        <v>11</v>
      </c>
      <c r="E40" s="14">
        <v>393.22</v>
      </c>
      <c r="F40" s="14">
        <v>391.01</v>
      </c>
      <c r="G40" s="6">
        <f t="shared" si="4"/>
        <v>2.21000000000004</v>
      </c>
      <c r="H40" s="8">
        <f t="shared" si="5"/>
        <v>0.00565202935986301</v>
      </c>
    </row>
    <row r="41" customHeight="1" spans="1:8">
      <c r="A41" s="6">
        <v>28</v>
      </c>
      <c r="B41" s="6" t="s">
        <v>26</v>
      </c>
      <c r="C41" s="6" t="s">
        <v>32</v>
      </c>
      <c r="D41" s="9" t="s">
        <v>11</v>
      </c>
      <c r="E41" s="14">
        <v>444.57</v>
      </c>
      <c r="F41" s="14">
        <v>439.81</v>
      </c>
      <c r="G41" s="6">
        <f t="shared" si="4"/>
        <v>4.75999999999999</v>
      </c>
      <c r="H41" s="8">
        <f t="shared" si="5"/>
        <v>0.0108228553238898</v>
      </c>
    </row>
    <row r="42" customHeight="1" spans="1:8">
      <c r="A42" s="6">
        <v>29</v>
      </c>
      <c r="B42" s="6" t="s">
        <v>33</v>
      </c>
      <c r="C42" s="6" t="s">
        <v>27</v>
      </c>
      <c r="D42" s="9" t="s">
        <v>11</v>
      </c>
      <c r="E42" s="14">
        <v>367.97</v>
      </c>
      <c r="F42" s="14">
        <v>370.79</v>
      </c>
      <c r="G42" s="6">
        <f t="shared" si="4"/>
        <v>-2.81999999999999</v>
      </c>
      <c r="H42" s="8">
        <f t="shared" si="5"/>
        <v>-0.00760538310094661</v>
      </c>
    </row>
    <row r="43" customHeight="1" spans="1:8">
      <c r="A43" s="6">
        <v>30</v>
      </c>
      <c r="B43" s="6" t="s">
        <v>33</v>
      </c>
      <c r="C43" s="6" t="s">
        <v>28</v>
      </c>
      <c r="D43" s="9" t="s">
        <v>11</v>
      </c>
      <c r="E43" s="14">
        <v>387.29</v>
      </c>
      <c r="F43" s="14">
        <v>380.68</v>
      </c>
      <c r="G43" s="6">
        <f t="shared" si="4"/>
        <v>6.61000000000001</v>
      </c>
      <c r="H43" s="8">
        <f t="shared" si="5"/>
        <v>0.0173636650204897</v>
      </c>
    </row>
    <row r="44" customHeight="1" spans="1:8">
      <c r="A44" s="6">
        <v>31</v>
      </c>
      <c r="B44" s="6" t="s">
        <v>33</v>
      </c>
      <c r="C44" s="6" t="s">
        <v>29</v>
      </c>
      <c r="D44" s="9" t="s">
        <v>11</v>
      </c>
      <c r="E44" s="14">
        <v>391.3</v>
      </c>
      <c r="F44" s="14">
        <v>383.54</v>
      </c>
      <c r="G44" s="6">
        <f t="shared" si="4"/>
        <v>7.75999999999999</v>
      </c>
      <c r="H44" s="8">
        <f t="shared" si="5"/>
        <v>0.020232570266465</v>
      </c>
    </row>
    <row r="45" customHeight="1" spans="1:8">
      <c r="A45" s="6">
        <v>32</v>
      </c>
      <c r="B45" s="6" t="s">
        <v>33</v>
      </c>
      <c r="C45" s="6" t="s">
        <v>30</v>
      </c>
      <c r="D45" s="9" t="s">
        <v>11</v>
      </c>
      <c r="E45" s="14">
        <v>395.66</v>
      </c>
      <c r="F45" s="14">
        <v>391.07</v>
      </c>
      <c r="G45" s="6">
        <f t="shared" si="4"/>
        <v>4.59000000000003</v>
      </c>
      <c r="H45" s="8">
        <f t="shared" si="5"/>
        <v>0.0117370291763624</v>
      </c>
    </row>
    <row r="46" customHeight="1" spans="1:8">
      <c r="A46" s="6">
        <v>33</v>
      </c>
      <c r="B46" s="6" t="s">
        <v>33</v>
      </c>
      <c r="C46" s="6" t="s">
        <v>31</v>
      </c>
      <c r="D46" s="9" t="s">
        <v>11</v>
      </c>
      <c r="E46" s="14">
        <v>404.82</v>
      </c>
      <c r="F46" s="14">
        <v>396.83</v>
      </c>
      <c r="G46" s="6">
        <f t="shared" si="4"/>
        <v>7.99000000000001</v>
      </c>
      <c r="H46" s="8">
        <f t="shared" si="5"/>
        <v>0.0201345664390293</v>
      </c>
    </row>
    <row r="47" customHeight="1" spans="1:8">
      <c r="A47" s="6">
        <v>34</v>
      </c>
      <c r="B47" s="6" t="s">
        <v>34</v>
      </c>
      <c r="C47" s="6" t="s">
        <v>30</v>
      </c>
      <c r="D47" s="9" t="s">
        <v>11</v>
      </c>
      <c r="E47" s="14">
        <v>398.05</v>
      </c>
      <c r="F47" s="14">
        <v>394.48</v>
      </c>
      <c r="G47" s="6">
        <f t="shared" si="4"/>
        <v>3.56999999999999</v>
      </c>
      <c r="H47" s="8">
        <f t="shared" si="5"/>
        <v>0.00904988846075845</v>
      </c>
    </row>
    <row r="48" customHeight="1" spans="1:8">
      <c r="A48" s="6">
        <v>35</v>
      </c>
      <c r="B48" s="6" t="s">
        <v>34</v>
      </c>
      <c r="C48" s="6" t="s">
        <v>31</v>
      </c>
      <c r="D48" s="9" t="s">
        <v>11</v>
      </c>
      <c r="E48" s="14">
        <v>404.3</v>
      </c>
      <c r="F48" s="14">
        <v>397.44</v>
      </c>
      <c r="G48" s="6">
        <f t="shared" si="4"/>
        <v>6.86000000000001</v>
      </c>
      <c r="H48" s="8">
        <f t="shared" si="5"/>
        <v>0.0172604669887279</v>
      </c>
    </row>
    <row r="49" customHeight="1" spans="1:8">
      <c r="A49" s="6">
        <v>36</v>
      </c>
      <c r="B49" s="6" t="s">
        <v>34</v>
      </c>
      <c r="C49" s="6" t="s">
        <v>32</v>
      </c>
      <c r="D49" s="9" t="s">
        <v>11</v>
      </c>
      <c r="E49" s="14">
        <v>449.87</v>
      </c>
      <c r="F49" s="14">
        <v>442.75</v>
      </c>
      <c r="G49" s="6">
        <f t="shared" si="4"/>
        <v>7.12</v>
      </c>
      <c r="H49" s="8">
        <f t="shared" si="5"/>
        <v>0.0160813099943535</v>
      </c>
    </row>
  </sheetData>
  <mergeCells count="3">
    <mergeCell ref="A2:H2"/>
    <mergeCell ref="A18:H18"/>
    <mergeCell ref="A34:H34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 YaXue ✨</cp:lastModifiedBy>
  <dcterms:created xsi:type="dcterms:W3CDTF">2021-10-19T02:03:00Z</dcterms:created>
  <dcterms:modified xsi:type="dcterms:W3CDTF">2026-01-04T07:35:26Z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52BA53E1829B4A7D80090509AC4132DB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