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<sst xmlns="http://schemas.openxmlformats.org/spreadsheetml/2006/main" count="136" uniqueCount="35">
  <si>
    <t>2026年2月普通混凝土信息价</t>
  </si>
  <si>
    <t>序号</t>
  </si>
  <si>
    <t>材料名称</t>
  </si>
  <si>
    <t>规格</t>
  </si>
  <si>
    <t>单位</t>
  </si>
  <si>
    <t>2月价格</t>
  </si>
  <si>
    <t>1月价格</t>
  </si>
  <si>
    <t>价差</t>
  </si>
  <si>
    <t>涨跌</t>
  </si>
  <si>
    <t>普通预拌混凝土</t>
  </si>
  <si>
    <t>C10</t>
  </si>
  <si>
    <t>m³</t>
  </si>
  <si>
    <t>C15</t>
  </si>
  <si>
    <t>C20</t>
  </si>
  <si>
    <t xml:space="preserve"> </t>
  </si>
  <si>
    <t>C25</t>
  </si>
  <si>
    <t>C30</t>
  </si>
  <si>
    <t>C35</t>
  </si>
  <si>
    <t>C40</t>
  </si>
  <si>
    <t>C45</t>
  </si>
  <si>
    <t>C50</t>
  </si>
  <si>
    <t>C55</t>
  </si>
  <si>
    <t>C60</t>
  </si>
  <si>
    <t>2026年2月泵送混凝土信息价</t>
  </si>
  <si>
    <t>泵送预拌混凝土</t>
  </si>
  <si>
    <t>2026年2月湿拌砂浆信息价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</si>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</sst>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9"/>
  <sheetViews>
    <sheetView tabSelected="1" zoomScale="90" zoomScaleNormal="90" topLeftCell="A39" workbookViewId="0">
      <selection activeCell="G54" sqref="G54"/>
    </sheetView>
  </sheetViews>
  <sheetFormatPr defaultColWidth="9" defaultRowHeight="22" customHeight="1"/>
  <cols>
    <col min="1" max="1" width="8.275" style="1" customWidth="1"/>
    <col min="2" max="2" width="16.3833333333333" style="1" customWidth="1"/>
    <col min="3" max="4" width="9" style="1"/>
    <col min="5" max="5" width="11.375" style="2" customWidth="1"/>
    <col min="6" max="6" width="14.4416666666667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22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2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22">
      <c r="A4" s="6">
        <v>1</v>
      </c>
      <c r="B4" s="6" t="s">
        <v>9</v>
      </c>
      <c r="C4" s="6" t="s">
        <v>10</v>
      </c>
      <c r="D4" s="9" t="s">
        <v>11</v>
      </c>
      <c r="E4" s="10">
        <v>370.05</v>
      </c>
      <c r="F4" s="10">
        <v>374.16</v>
      </c>
      <c r="G4" s="11">
        <f>E4-F4</f>
        <v>-4.11000000000001</v>
      </c>
      <c r="H4" s="12">
        <f>(E4-F4)/F4</f>
        <v>-0.0109846055163567</v>
      </c>
    </row>
    <row r="5" customHeight="1" spans="1:22">
      <c r="A5" s="6">
        <v>2</v>
      </c>
      <c r="B5" s="6" t="s">
        <v>9</v>
      </c>
      <c r="C5" s="6" t="s">
        <v>12</v>
      </c>
      <c r="D5" s="9" t="s">
        <v>11</v>
      </c>
      <c r="E5" s="10">
        <v>372.43</v>
      </c>
      <c r="F5" s="10">
        <v>376.39</v>
      </c>
      <c r="G5" s="11">
        <f t="shared" ref="G5:G14" si="0">E5-F5</f>
        <v>-3.95999999999998</v>
      </c>
      <c r="H5" s="12">
        <f t="shared" ref="H5:H14" si="1">(E5-F5)/F5</f>
        <v>-0.0105210021520231</v>
      </c>
    </row>
    <row r="6" customHeight="1" spans="1:22">
      <c r="A6" s="6">
        <v>3</v>
      </c>
      <c r="B6" s="6" t="s">
        <v>9</v>
      </c>
      <c r="C6" s="6" t="s">
        <v>13</v>
      </c>
      <c r="D6" s="9" t="s">
        <v>11</v>
      </c>
      <c r="E6" s="10">
        <v>397.71</v>
      </c>
      <c r="F6" s="10">
        <v>401.65</v>
      </c>
      <c r="G6" s="11">
        <f t="shared" si="0"/>
        <v>-3.94</v>
      </c>
      <c r="H6" s="12">
        <f t="shared" si="1"/>
        <v>-0.0098095356653803</v>
      </c>
      <c r="V6" s="1" t="s">
        <v>14</v>
      </c>
    </row>
    <row r="7" customHeight="1" spans="1:22">
      <c r="A7" s="6">
        <v>4</v>
      </c>
      <c r="B7" s="6" t="s">
        <v>9</v>
      </c>
      <c r="C7" s="6" t="s">
        <v>15</v>
      </c>
      <c r="D7" s="9" t="s">
        <v>11</v>
      </c>
      <c r="E7" s="10">
        <v>406.45</v>
      </c>
      <c r="F7" s="10">
        <v>410.27</v>
      </c>
      <c r="G7" s="11">
        <f t="shared" si="0"/>
        <v>-3.81999999999999</v>
      </c>
      <c r="H7" s="12">
        <f t="shared" si="1"/>
        <v>-0.00931094157506031</v>
      </c>
    </row>
    <row r="8" customHeight="1" spans="1:22">
      <c r="A8" s="6">
        <v>5</v>
      </c>
      <c r="B8" s="6" t="s">
        <v>9</v>
      </c>
      <c r="C8" s="6" t="s">
        <v>16</v>
      </c>
      <c r="D8" s="9" t="s">
        <v>11</v>
      </c>
      <c r="E8" s="10">
        <v>422.34</v>
      </c>
      <c r="F8" s="10">
        <v>425.96</v>
      </c>
      <c r="G8" s="11">
        <f t="shared" si="0"/>
        <v>-3.62</v>
      </c>
      <c r="H8" s="12">
        <f t="shared" si="1"/>
        <v>-0.00849845055873792</v>
      </c>
    </row>
    <row r="9" customHeight="1" spans="1:22">
      <c r="A9" s="6">
        <v>6</v>
      </c>
      <c r="B9" s="6" t="s">
        <v>9</v>
      </c>
      <c r="C9" s="6" t="s">
        <v>17</v>
      </c>
      <c r="D9" s="9" t="s">
        <v>11</v>
      </c>
      <c r="E9" s="10">
        <v>443.89</v>
      </c>
      <c r="F9" s="10">
        <v>447.51</v>
      </c>
      <c r="G9" s="11">
        <f t="shared" si="0"/>
        <v>-3.62</v>
      </c>
      <c r="H9" s="12">
        <f t="shared" si="1"/>
        <v>-0.00808920471050927</v>
      </c>
    </row>
    <row r="10" customHeight="1" spans="1:22">
      <c r="A10" s="6">
        <v>7</v>
      </c>
      <c r="B10" s="6" t="s">
        <v>9</v>
      </c>
      <c r="C10" s="6" t="s">
        <v>18</v>
      </c>
      <c r="D10" s="9" t="s">
        <v>11</v>
      </c>
      <c r="E10" s="10">
        <v>458.2</v>
      </c>
      <c r="F10" s="10">
        <v>461.67</v>
      </c>
      <c r="G10" s="11">
        <f t="shared" si="0"/>
        <v>-3.47000000000003</v>
      </c>
      <c r="H10" s="12">
        <f t="shared" si="1"/>
        <v>-0.00751619121883602</v>
      </c>
    </row>
    <row r="11" customHeight="1" spans="1:22">
      <c r="A11" s="6">
        <v>8</v>
      </c>
      <c r="B11" s="6" t="s">
        <v>9</v>
      </c>
      <c r="C11" s="6" t="s">
        <v>19</v>
      </c>
      <c r="D11" s="9" t="s">
        <v>11</v>
      </c>
      <c r="E11" s="10">
        <v>470</v>
      </c>
      <c r="F11" s="10">
        <v>473.32</v>
      </c>
      <c r="G11" s="11">
        <f t="shared" si="0"/>
        <v>-3.31999999999999</v>
      </c>
      <c r="H11" s="12">
        <f t="shared" si="1"/>
        <v>-0.00701428209245329</v>
      </c>
    </row>
    <row r="12" customHeight="1" spans="1:22">
      <c r="A12" s="6">
        <v>9</v>
      </c>
      <c r="B12" s="6" t="s">
        <v>9</v>
      </c>
      <c r="C12" s="6" t="s">
        <v>20</v>
      </c>
      <c r="D12" s="9" t="s">
        <v>11</v>
      </c>
      <c r="E12" s="10">
        <v>496.82</v>
      </c>
      <c r="F12" s="10">
        <v>499.82</v>
      </c>
      <c r="G12" s="11">
        <f t="shared" si="0"/>
        <v>-3</v>
      </c>
      <c r="H12" s="12">
        <f t="shared" si="1"/>
        <v>-0.00600216077788004</v>
      </c>
    </row>
    <row r="13" customHeight="1" spans="1:22">
      <c r="A13" s="6">
        <v>10</v>
      </c>
      <c r="B13" s="6" t="s">
        <v>9</v>
      </c>
      <c r="C13" s="6" t="s">
        <v>21</v>
      </c>
      <c r="D13" s="9" t="s">
        <v>11</v>
      </c>
      <c r="E13" s="10">
        <v>502.74</v>
      </c>
      <c r="F13" s="10">
        <v>505.67</v>
      </c>
      <c r="G13" s="11">
        <f t="shared" si="0"/>
        <v>-2.93000000000001</v>
      </c>
      <c r="H13" s="12">
        <f t="shared" si="1"/>
        <v>-0.00579429272054899</v>
      </c>
    </row>
    <row r="14" customHeight="1" spans="1:22">
      <c r="A14" s="6">
        <v>11</v>
      </c>
      <c r="B14" s="6" t="s">
        <v>9</v>
      </c>
      <c r="C14" s="6" t="s">
        <v>22</v>
      </c>
      <c r="D14" s="9" t="s">
        <v>11</v>
      </c>
      <c r="E14" s="10">
        <v>541.35</v>
      </c>
      <c r="F14" s="10">
        <v>544.24</v>
      </c>
      <c r="G14" s="11">
        <f t="shared" si="0"/>
        <v>-2.88999999999999</v>
      </c>
      <c r="H14" s="12">
        <f t="shared" si="1"/>
        <v>-0.00531015728355135</v>
      </c>
    </row>
    <row r="15" customHeight="1" spans="1:22">
      <c r="D15" s="13"/>
      <c r="E15" s="14"/>
      <c r="F15" s="14"/>
      <c r="G15" s="15"/>
      <c r="H15" s="16"/>
    </row>
    <row r="16" customHeight="1" spans="1:22">
      <c r="D16" s="13"/>
      <c r="E16" s="14"/>
      <c r="F16" s="14"/>
      <c r="G16" s="15"/>
      <c r="H16" s="16"/>
    </row>
    <row r="17" customHeight="1" spans="1:8">
      <c r="D17" s="13"/>
    </row>
    <row r="18" customHeight="1" spans="1:8">
      <c r="A18" s="4" t="s">
        <v>23</v>
      </c>
      <c r="B18" s="4"/>
      <c r="C18" s="4"/>
      <c r="D18" s="4"/>
      <c r="E18" s="5"/>
      <c r="F18" s="5"/>
      <c r="G18" s="4"/>
      <c r="H18" s="4"/>
    </row>
    <row r="19" customHeight="1" spans="1:8">
      <c r="A19" s="6" t="s">
        <v>1</v>
      </c>
      <c r="B19" s="6" t="s">
        <v>2</v>
      </c>
      <c r="C19" s="6" t="s">
        <v>3</v>
      </c>
      <c r="D19" s="6" t="s">
        <v>4</v>
      </c>
      <c r="E19" s="7" t="s">
        <v>5</v>
      </c>
      <c r="F19" s="7" t="s">
        <v>6</v>
      </c>
      <c r="G19" s="6" t="s">
        <v>7</v>
      </c>
      <c r="H19" s="8" t="s">
        <v>8</v>
      </c>
    </row>
    <row r="20" customHeight="1" spans="1:8">
      <c r="A20" s="6">
        <v>12</v>
      </c>
      <c r="B20" s="6" t="s">
        <v>24</v>
      </c>
      <c r="C20" s="6" t="s">
        <v>10</v>
      </c>
      <c r="D20" s="9" t="s">
        <v>11</v>
      </c>
      <c r="E20" s="17">
        <v>380.42</v>
      </c>
      <c r="F20" s="17">
        <v>384.69</v>
      </c>
      <c r="G20" s="6">
        <f>E20-F20</f>
        <v>-4.26999999999998</v>
      </c>
      <c r="H20" s="8">
        <f>(E20-F20)/F20</f>
        <v>-0.0110998466297538</v>
      </c>
    </row>
    <row r="21" customHeight="1" spans="1:8">
      <c r="A21" s="6">
        <v>13</v>
      </c>
      <c r="B21" s="6" t="s">
        <v>24</v>
      </c>
      <c r="C21" s="6" t="s">
        <v>12</v>
      </c>
      <c r="D21" s="9" t="s">
        <v>11</v>
      </c>
      <c r="E21" s="17">
        <v>384.96</v>
      </c>
      <c r="F21" s="17">
        <v>389.01</v>
      </c>
      <c r="G21" s="6">
        <f t="shared" ref="G21:G30" si="2">E21-F21</f>
        <v>-4.05000000000001</v>
      </c>
      <c r="H21" s="8">
        <f t="shared" ref="H21:H30" si="3">(E21-F21)/F21</f>
        <v>-0.010411043417907</v>
      </c>
    </row>
    <row r="22" customHeight="1" spans="1:8">
      <c r="A22" s="6">
        <v>14</v>
      </c>
      <c r="B22" s="6" t="s">
        <v>24</v>
      </c>
      <c r="C22" s="6" t="s">
        <v>13</v>
      </c>
      <c r="D22" s="9" t="s">
        <v>11</v>
      </c>
      <c r="E22" s="17">
        <v>410.17</v>
      </c>
      <c r="F22" s="17">
        <v>414.23</v>
      </c>
      <c r="G22" s="6">
        <f t="shared" si="2"/>
        <v>-4.06</v>
      </c>
      <c r="H22" s="8">
        <f t="shared" si="3"/>
        <v>-0.00980131810829733</v>
      </c>
    </row>
    <row r="23" customHeight="1" spans="1:8">
      <c r="A23" s="6">
        <v>15</v>
      </c>
      <c r="B23" s="6" t="s">
        <v>24</v>
      </c>
      <c r="C23" s="6" t="s">
        <v>15</v>
      </c>
      <c r="D23" s="9" t="s">
        <v>11</v>
      </c>
      <c r="E23" s="17">
        <v>418.74</v>
      </c>
      <c r="F23" s="17">
        <v>422.59</v>
      </c>
      <c r="G23" s="6">
        <f t="shared" si="2"/>
        <v>-3.84999999999997</v>
      </c>
      <c r="H23" s="8">
        <f t="shared" si="3"/>
        <v>-0.00911048534040078</v>
      </c>
    </row>
    <row r="24" customHeight="1" spans="1:8">
      <c r="A24" s="6">
        <v>16</v>
      </c>
      <c r="B24" s="6" t="s">
        <v>24</v>
      </c>
      <c r="C24" s="6" t="s">
        <v>16</v>
      </c>
      <c r="D24" s="9" t="s">
        <v>11</v>
      </c>
      <c r="E24" s="17">
        <v>434.26</v>
      </c>
      <c r="F24" s="17">
        <v>436.09</v>
      </c>
      <c r="G24" s="6">
        <f t="shared" si="2"/>
        <v>-1.82999999999998</v>
      </c>
      <c r="H24" s="8">
        <f t="shared" si="3"/>
        <v>-0.00419638148088694</v>
      </c>
    </row>
    <row r="25" customHeight="1" spans="1:8">
      <c r="A25" s="6">
        <v>17</v>
      </c>
      <c r="B25" s="6" t="s">
        <v>24</v>
      </c>
      <c r="C25" s="6" t="s">
        <v>17</v>
      </c>
      <c r="D25" s="9" t="s">
        <v>11</v>
      </c>
      <c r="E25" s="17">
        <v>459.73</v>
      </c>
      <c r="F25" s="17">
        <v>461.53</v>
      </c>
      <c r="G25" s="6">
        <f t="shared" si="2"/>
        <v>-1.79999999999995</v>
      </c>
      <c r="H25" s="8">
        <f t="shared" si="3"/>
        <v>-0.00390007150131076</v>
      </c>
    </row>
    <row r="26" customHeight="1" spans="1:8">
      <c r="A26" s="6">
        <v>18</v>
      </c>
      <c r="B26" s="6" t="s">
        <v>24</v>
      </c>
      <c r="C26" s="6" t="s">
        <v>18</v>
      </c>
      <c r="D26" s="9" t="s">
        <v>11</v>
      </c>
      <c r="E26" s="17">
        <v>466.21</v>
      </c>
      <c r="F26" s="17">
        <v>469.5</v>
      </c>
      <c r="G26" s="6">
        <f t="shared" si="2"/>
        <v>-3.29000000000002</v>
      </c>
      <c r="H26" s="8">
        <f t="shared" si="3"/>
        <v>-0.00700745473908418</v>
      </c>
    </row>
    <row r="27" customHeight="1" spans="1:8">
      <c r="A27" s="6">
        <v>19</v>
      </c>
      <c r="B27" s="6" t="s">
        <v>24</v>
      </c>
      <c r="C27" s="6" t="s">
        <v>19</v>
      </c>
      <c r="D27" s="9" t="s">
        <v>11</v>
      </c>
      <c r="E27" s="17">
        <v>492.29</v>
      </c>
      <c r="F27" s="17">
        <v>495.56</v>
      </c>
      <c r="G27" s="6">
        <f t="shared" si="2"/>
        <v>-3.26999999999998</v>
      </c>
      <c r="H27" s="8">
        <f t="shared" si="3"/>
        <v>-0.00659859552829119</v>
      </c>
    </row>
    <row r="28" customHeight="1" spans="1:8">
      <c r="A28" s="6">
        <v>20</v>
      </c>
      <c r="B28" s="6" t="s">
        <v>24</v>
      </c>
      <c r="C28" s="6" t="s">
        <v>20</v>
      </c>
      <c r="D28" s="9" t="s">
        <v>11</v>
      </c>
      <c r="E28" s="17">
        <v>511.8</v>
      </c>
      <c r="F28" s="17">
        <v>514.73</v>
      </c>
      <c r="G28" s="6">
        <f t="shared" si="2"/>
        <v>-2.93000000000001</v>
      </c>
      <c r="H28" s="8">
        <f t="shared" si="3"/>
        <v>-0.00569230470343677</v>
      </c>
    </row>
    <row r="29" customHeight="1" spans="1:8">
      <c r="A29" s="6">
        <v>21</v>
      </c>
      <c r="B29" s="6" t="s">
        <v>24</v>
      </c>
      <c r="C29" s="6" t="s">
        <v>21</v>
      </c>
      <c r="D29" s="9" t="s">
        <v>11</v>
      </c>
      <c r="E29" s="17">
        <v>516.64</v>
      </c>
      <c r="F29" s="17">
        <v>519.39</v>
      </c>
      <c r="G29" s="6">
        <f t="shared" si="2"/>
        <v>-2.75</v>
      </c>
      <c r="H29" s="8">
        <f t="shared" si="3"/>
        <v>-0.00529467259669998</v>
      </c>
    </row>
    <row r="30" customHeight="1" spans="1:8">
      <c r="A30" s="6">
        <v>22</v>
      </c>
      <c r="B30" s="6" t="s">
        <v>24</v>
      </c>
      <c r="C30" s="6" t="s">
        <v>22</v>
      </c>
      <c r="D30" s="9" t="s">
        <v>11</v>
      </c>
      <c r="E30" s="17">
        <v>546.93</v>
      </c>
      <c r="F30" s="17">
        <v>549.57</v>
      </c>
      <c r="G30" s="6">
        <f t="shared" si="2"/>
        <v>-2.6400000000001</v>
      </c>
      <c r="H30" s="8">
        <f t="shared" si="3"/>
        <v>-0.00480375566351893</v>
      </c>
    </row>
    <row r="31" customHeight="1" spans="1:8">
      <c r="D31" s="13"/>
      <c r="E31" s="18"/>
      <c r="F31" s="18"/>
    </row>
    <row r="32" customHeight="1" spans="1:8">
      <c r="D32" s="13"/>
      <c r="E32" s="18"/>
      <c r="F32" s="18"/>
    </row>
    <row r="33" customHeight="1" spans="1:8">
      <c r="D33" s="13"/>
    </row>
    <row r="34" customHeight="1" spans="1:8">
      <c r="A34" s="4" t="s">
        <v>25</v>
      </c>
      <c r="B34" s="4"/>
      <c r="C34" s="4"/>
      <c r="D34" s="4"/>
      <c r="E34" s="5"/>
      <c r="F34" s="5"/>
      <c r="G34" s="4"/>
      <c r="H34" s="4"/>
    </row>
    <row r="35" customHeight="1" spans="1:8">
      <c r="A35" s="6" t="s">
        <v>1</v>
      </c>
      <c r="B35" s="6" t="s">
        <v>2</v>
      </c>
      <c r="C35" s="6" t="s">
        <v>3</v>
      </c>
      <c r="D35" s="6" t="s">
        <v>4</v>
      </c>
      <c r="E35" s="7" t="s">
        <v>5</v>
      </c>
      <c r="F35" s="7" t="s">
        <v>6</v>
      </c>
      <c r="G35" s="6" t="s">
        <v>7</v>
      </c>
      <c r="H35" s="8" t="s">
        <v>8</v>
      </c>
    </row>
    <row r="36" customHeight="1" spans="1:8">
      <c r="A36" s="6">
        <v>23</v>
      </c>
      <c r="B36" s="6" t="s">
        <v>26</v>
      </c>
      <c r="C36" s="6" t="s">
        <v>27</v>
      </c>
      <c r="D36" s="9" t="s">
        <v>11</v>
      </c>
      <c r="E36" s="17">
        <v>338.45</v>
      </c>
      <c r="F36" s="17">
        <v>342.98</v>
      </c>
      <c r="G36" s="6">
        <f>E36-F36</f>
        <v>-4.53000000000003</v>
      </c>
      <c r="H36" s="8">
        <f>(E36-F36)/F36</f>
        <v>-0.0132077672167474</v>
      </c>
    </row>
    <row r="37" customHeight="1" spans="1:8">
      <c r="A37" s="6">
        <v>24</v>
      </c>
      <c r="B37" s="6" t="s">
        <v>26</v>
      </c>
      <c r="C37" s="6" t="s">
        <v>28</v>
      </c>
      <c r="D37" s="9" t="s">
        <v>11</v>
      </c>
      <c r="E37" s="17">
        <v>359.11</v>
      </c>
      <c r="F37" s="17">
        <v>363.58</v>
      </c>
      <c r="G37" s="6">
        <f t="shared" ref="G37:G49" si="4">E37-F37</f>
        <v>-4.46999999999997</v>
      </c>
      <c r="H37" s="8">
        <f t="shared" ref="H37:H49" si="5">(E37-F37)/F37</f>
        <v>-0.012294405632873</v>
      </c>
    </row>
    <row r="38" customHeight="1" spans="1:8">
      <c r="A38" s="6">
        <v>25</v>
      </c>
      <c r="B38" s="6" t="s">
        <v>26</v>
      </c>
      <c r="C38" s="6" t="s">
        <v>29</v>
      </c>
      <c r="D38" s="9" t="s">
        <v>11</v>
      </c>
      <c r="E38" s="17">
        <v>368.88</v>
      </c>
      <c r="F38" s="17">
        <v>373.1</v>
      </c>
      <c r="G38" s="6">
        <f t="shared" si="4"/>
        <v>-4.22000000000003</v>
      </c>
      <c r="H38" s="8">
        <f t="shared" si="5"/>
        <v>-0.0113106405789333</v>
      </c>
    </row>
    <row r="39" customHeight="1" spans="1:8">
      <c r="A39" s="6">
        <v>26</v>
      </c>
      <c r="B39" s="6" t="s">
        <v>26</v>
      </c>
      <c r="C39" s="6" t="s">
        <v>30</v>
      </c>
      <c r="D39" s="9" t="s">
        <v>11</v>
      </c>
      <c r="E39" s="17">
        <v>384.41</v>
      </c>
      <c r="F39" s="17">
        <v>388.33</v>
      </c>
      <c r="G39" s="6">
        <f t="shared" si="4"/>
        <v>-3.91999999999996</v>
      </c>
      <c r="H39" s="8">
        <f t="shared" si="5"/>
        <v>-0.0100945072489892</v>
      </c>
    </row>
    <row r="40" customHeight="1" spans="1:8">
      <c r="A40" s="6">
        <v>27</v>
      </c>
      <c r="B40" s="6" t="s">
        <v>26</v>
      </c>
      <c r="C40" s="6" t="s">
        <v>31</v>
      </c>
      <c r="D40" s="9" t="s">
        <v>11</v>
      </c>
      <c r="E40" s="17">
        <v>386.17</v>
      </c>
      <c r="F40" s="17">
        <v>389.52</v>
      </c>
      <c r="G40" s="6">
        <f t="shared" si="4"/>
        <v>-3.34999999999997</v>
      </c>
      <c r="H40" s="8">
        <f t="shared" si="5"/>
        <v>-0.00860032860957067</v>
      </c>
    </row>
    <row r="41" customHeight="1" spans="1:8">
      <c r="A41" s="6">
        <v>28</v>
      </c>
      <c r="B41" s="6" t="s">
        <v>26</v>
      </c>
      <c r="C41" s="6" t="s">
        <v>32</v>
      </c>
      <c r="D41" s="9" t="s">
        <v>11</v>
      </c>
      <c r="E41" s="17">
        <v>437.09</v>
      </c>
      <c r="F41" s="17">
        <v>440.4</v>
      </c>
      <c r="G41" s="6">
        <f t="shared" si="4"/>
        <v>-3.31</v>
      </c>
      <c r="H41" s="8">
        <f t="shared" si="5"/>
        <v>-0.00751589464123525</v>
      </c>
    </row>
    <row r="42" customHeight="1" spans="1:8">
      <c r="A42" s="6">
        <v>29</v>
      </c>
      <c r="B42" s="6" t="s">
        <v>33</v>
      </c>
      <c r="C42" s="6" t="s">
        <v>27</v>
      </c>
      <c r="D42" s="9" t="s">
        <v>11</v>
      </c>
      <c r="E42" s="17">
        <v>357.47</v>
      </c>
      <c r="F42" s="17">
        <v>362.07</v>
      </c>
      <c r="G42" s="6">
        <f t="shared" si="4"/>
        <v>-4.59999999999997</v>
      </c>
      <c r="H42" s="8">
        <f t="shared" si="5"/>
        <v>-0.0127047256055458</v>
      </c>
    </row>
    <row r="43" customHeight="1" spans="1:8">
      <c r="A43" s="6">
        <v>30</v>
      </c>
      <c r="B43" s="6" t="s">
        <v>33</v>
      </c>
      <c r="C43" s="6" t="s">
        <v>28</v>
      </c>
      <c r="D43" s="9" t="s">
        <v>11</v>
      </c>
      <c r="E43" s="17">
        <v>379.89</v>
      </c>
      <c r="F43" s="17">
        <v>384.35</v>
      </c>
      <c r="G43" s="6">
        <f t="shared" si="4"/>
        <v>-4.46000000000004</v>
      </c>
      <c r="H43" s="8">
        <f t="shared" si="5"/>
        <v>-0.0116040067646677</v>
      </c>
    </row>
    <row r="44" customHeight="1" spans="1:8">
      <c r="A44" s="6">
        <v>31</v>
      </c>
      <c r="B44" s="6" t="s">
        <v>33</v>
      </c>
      <c r="C44" s="6" t="s">
        <v>29</v>
      </c>
      <c r="D44" s="9" t="s">
        <v>11</v>
      </c>
      <c r="E44" s="17">
        <v>385.51</v>
      </c>
      <c r="F44" s="17">
        <v>389.72</v>
      </c>
      <c r="G44" s="6">
        <f t="shared" si="4"/>
        <v>-4.21000000000004</v>
      </c>
      <c r="H44" s="8">
        <f t="shared" si="5"/>
        <v>-0.0108026275274557</v>
      </c>
    </row>
    <row r="45" customHeight="1" spans="1:8">
      <c r="A45" s="6">
        <v>32</v>
      </c>
      <c r="B45" s="6" t="s">
        <v>33</v>
      </c>
      <c r="C45" s="6" t="s">
        <v>30</v>
      </c>
      <c r="D45" s="9" t="s">
        <v>11</v>
      </c>
      <c r="E45" s="17">
        <v>388.82</v>
      </c>
      <c r="F45" s="17">
        <v>392.47</v>
      </c>
      <c r="G45" s="6">
        <f t="shared" si="4"/>
        <v>-3.65000000000003</v>
      </c>
      <c r="H45" s="8">
        <f t="shared" si="5"/>
        <v>-0.00930007389099812</v>
      </c>
    </row>
    <row r="46" customHeight="1" spans="1:8">
      <c r="A46" s="6">
        <v>33</v>
      </c>
      <c r="B46" s="6" t="s">
        <v>33</v>
      </c>
      <c r="C46" s="6" t="s">
        <v>31</v>
      </c>
      <c r="D46" s="9" t="s">
        <v>11</v>
      </c>
      <c r="E46" s="17">
        <v>399.33</v>
      </c>
      <c r="F46" s="17">
        <v>402.51</v>
      </c>
      <c r="G46" s="6">
        <f t="shared" si="4"/>
        <v>-3.18000000000001</v>
      </c>
      <c r="H46" s="8">
        <f t="shared" si="5"/>
        <v>-0.00790042483416563</v>
      </c>
    </row>
    <row r="47" customHeight="1" spans="1:8">
      <c r="A47" s="6">
        <v>34</v>
      </c>
      <c r="B47" s="6" t="s">
        <v>34</v>
      </c>
      <c r="C47" s="6" t="s">
        <v>30</v>
      </c>
      <c r="D47" s="9" t="s">
        <v>11</v>
      </c>
      <c r="E47" s="17">
        <v>393.95</v>
      </c>
      <c r="F47" s="17">
        <v>397.48</v>
      </c>
      <c r="G47" s="6">
        <f t="shared" si="4"/>
        <v>-3.53000000000003</v>
      </c>
      <c r="H47" s="8">
        <f t="shared" si="5"/>
        <v>-0.00888094998490497</v>
      </c>
    </row>
    <row r="48" customHeight="1" spans="1:8">
      <c r="A48" s="6">
        <v>35</v>
      </c>
      <c r="B48" s="6" t="s">
        <v>34</v>
      </c>
      <c r="C48" s="6" t="s">
        <v>31</v>
      </c>
      <c r="D48" s="9" t="s">
        <v>11</v>
      </c>
      <c r="E48" s="17">
        <v>398.12</v>
      </c>
      <c r="F48" s="17">
        <v>401.21</v>
      </c>
      <c r="G48" s="6">
        <f t="shared" si="4"/>
        <v>-3.08999999999997</v>
      </c>
      <c r="H48" s="8">
        <f t="shared" si="5"/>
        <v>-0.00770170235039001</v>
      </c>
    </row>
    <row r="49" customHeight="1" spans="1:8">
      <c r="A49" s="6">
        <v>36</v>
      </c>
      <c r="B49" s="6" t="s">
        <v>34</v>
      </c>
      <c r="C49" s="6" t="s">
        <v>32</v>
      </c>
      <c r="D49" s="9" t="s">
        <v>11</v>
      </c>
      <c r="E49" s="17">
        <v>443.64</v>
      </c>
      <c r="F49" s="17">
        <v>446.45</v>
      </c>
      <c r="G49" s="6">
        <f t="shared" si="4"/>
        <v>-2.81</v>
      </c>
      <c r="H49" s="8">
        <f t="shared" si="5"/>
        <v>-0.00629409788330161</v>
      </c>
    </row>
  </sheetData>
  <mergeCells count="3">
    <mergeCell ref="A2:H2"/>
    <mergeCell ref="A18:H18"/>
    <mergeCell ref="A34:H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YaXue ✨</cp:lastModifiedBy>
  <dcterms:created xsi:type="dcterms:W3CDTF">2021-10-19T02:03:00Z</dcterms:created>
  <dcterms:modified xsi:type="dcterms:W3CDTF">2026-03-10T06:12:14Z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